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<sst xmlns="http://schemas.openxmlformats.org/spreadsheetml/2006/main" count="116" uniqueCount="108">
  <si>
    <t xml:space="preserve">Додаток 4
до Порядку складання фінансової, бюджетної та іншої звітності розпорядниками та одержувачами бюджетних коштів (пункт 2.1)
</t>
  </si>
  <si>
    <t>ЗВІТ</t>
  </si>
  <si>
    <t>коди</t>
  </si>
  <si>
    <t>Установа</t>
  </si>
  <si>
    <t>за ЄДРПОУ</t>
  </si>
  <si>
    <t>Територія</t>
  </si>
  <si>
    <t>за КОАТУУ</t>
  </si>
  <si>
    <t>Організаційно-правова форма господарювання</t>
  </si>
  <si>
    <t>за КОПФГ</t>
  </si>
  <si>
    <r>
      <t>Код та назва відомчої класифікації видатків та кредитування державного бюджету</t>
    </r>
    <r>
      <rPr>
        <b/>
        <sz val="8"/>
        <color indexed="8"/>
        <rFont val="Times New Roman"/>
        <family val="1"/>
      </rPr>
      <t xml:space="preserve"> </t>
    </r>
  </si>
  <si>
    <t>Код та назва програмної класифікації видатків та кредитування державного бюджету</t>
  </si>
  <si>
    <t>Код та назва типової відомчої класифікації видатків та кредитування місцевих бюджетів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</si>
  <si>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методу)*</t>
  </si>
  <si>
    <t>Одиниця виміру: грн коп.</t>
  </si>
  <si>
    <t>Показники</t>
  </si>
  <si>
    <t>КЕКВ та/або ККК</t>
  </si>
  <si>
    <t>Код рядка</t>
  </si>
  <si>
    <t>Затверджено на звітний рік</t>
  </si>
  <si>
    <r>
      <t>Затверджено на звітний період (рік)</t>
    </r>
    <r>
      <rPr>
        <vertAlign val="superscript"/>
        <sz val="8"/>
        <color indexed="8"/>
        <rFont val="Times New Roman"/>
        <family val="1"/>
      </rPr>
      <t>1</t>
    </r>
  </si>
  <si>
    <t>Залишок на початок звітного року</t>
  </si>
  <si>
    <t>Надійшло коштів за звітний період (рік)</t>
  </si>
  <si>
    <t>Касові за звітний період (рік)</t>
  </si>
  <si>
    <t>Фактичні за звітний період (рік)</t>
  </si>
  <si>
    <t>Залишок на кінець звітного періоду (року)</t>
  </si>
  <si>
    <r>
      <t xml:space="preserve">Видатки та надання кредитів - </t>
    </r>
    <r>
      <rPr>
        <sz val="8"/>
        <color indexed="8"/>
        <rFont val="Times New Roman"/>
        <family val="1"/>
      </rPr>
      <t xml:space="preserve"> усього</t>
    </r>
  </si>
  <si>
    <t>Х</t>
  </si>
  <si>
    <t>010</t>
  </si>
  <si>
    <r>
      <t>у тому числі:</t>
    </r>
    <r>
      <rPr>
        <b/>
        <sz val="8"/>
        <color indexed="8"/>
        <rFont val="Times New Roman"/>
        <family val="1"/>
      </rPr>
      <t xml:space="preserve">
Поточні видатки</t>
    </r>
  </si>
  <si>
    <t>020</t>
  </si>
  <si>
    <t>Оплата праці і нарахування на заробітну плату</t>
  </si>
  <si>
    <t>030</t>
  </si>
  <si>
    <t xml:space="preserve">Оплата праці </t>
  </si>
  <si>
    <t>040</t>
  </si>
  <si>
    <t xml:space="preserve">  Заробітна плата</t>
  </si>
  <si>
    <t>050</t>
  </si>
  <si>
    <t xml:space="preserve">  Грошове  забезпечення військовослужбовців</t>
  </si>
  <si>
    <t>060</t>
  </si>
  <si>
    <t>Нарахування на оплату праці</t>
  </si>
  <si>
    <t>070</t>
  </si>
  <si>
    <t>Використання товарів і послуг</t>
  </si>
  <si>
    <t>080</t>
  </si>
  <si>
    <t>Предмети, матеріали, обладнання та інвентар</t>
  </si>
  <si>
    <t>090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</si>
  <si>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</si>
  <si>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</si>
  <si>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</si>
  <si>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</si>
  <si>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</si>
  <si>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</si>
  <si>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</si>
  <si>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</si>
  <si>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</si>
  <si>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</si>
  <si>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</t>
  </si>
  <si>
    <t xml:space="preserve">  Оплата енергосервісу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</si>
  <si>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</si>
  <si>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</si>
  <si>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</si>
  <si>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</si>
  <si>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</si>
  <si>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</si>
  <si>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</si>
  <si>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</si>
  <si>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</si>
  <si>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</si>
  <si>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</si>
  <si>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</si>
  <si>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</si>
  <si>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</si>
  <si>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</si>
  <si>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</si>
  <si>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</si>
  <si>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</si>
  <si>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</si>
  <si>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</si>
  <si>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 xml:space="preserve"> Капітальне 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</si>
  <si>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</si>
  <si>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</si>
  <si>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</si>
  <si>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</si>
  <si>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r>
      <t xml:space="preserve">  </t>
    </r>
    <r>
      <rPr>
        <sz val="8"/>
        <color indexed="8"/>
        <rFont val="Times New Roman"/>
        <family val="1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</si>
  <si>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</si>
  <si>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</rPr>
      <t>Реставрація пам’яток культури, історії та архітектури</t>
    </r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</si>
  <si>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</si>
  <si>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</si>
  <si>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</si>
  <si>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</si>
  <si>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</si>
  <si>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</si>
  <si>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</si>
  <si>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</si>
  <si>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</si>
  <si>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Надання кредитів органам державного управління інших  рівнів</t>
  </si>
  <si>
    <t xml:space="preserve">  Надання кредитів підприємствам, установам, організаціям</t>
  </si>
  <si>
    <r>
      <t xml:space="preserve">  </t>
    </r>
    <r>
      <rPr>
        <sz val="8"/>
        <color indexed="8"/>
        <rFont val="Times New Roman"/>
        <family val="1"/>
      </rPr>
      <t>Надання інших внутрішніх кредитів</t>
    </r>
  </si>
  <si>
    <t>Зовнішнє кредитування</t>
  </si>
  <si>
    <t>Надання зовнішніх кредитів</t>
  </si>
  <si>
    <t>Інші видатки</t>
  </si>
  <si>
    <t>X</t>
  </si>
  <si>
    <t>Нерозподілені видатки</t>
  </si>
  <si>
    <r>
      <t xml:space="preserve"> </t>
    </r>
    <r>
      <rPr>
        <vertAlign val="superscript"/>
        <sz val="8"/>
        <color indexed="8"/>
        <rFont val="Times New Roman"/>
        <family val="1"/>
      </rPr>
      <t>1</t>
    </r>
    <r>
      <rPr>
        <sz val="8"/>
        <color indexed="8"/>
        <rFont val="Times New Roman"/>
        <family val="1"/>
      </rPr>
      <t xml:space="preserve"> Заповнюється розпорядниками бюджетних коштів.</t>
    </r>
  </si>
  <si>
    <t>(підпис)</t>
  </si>
  <si>
    <t>(ініціали, прізвище)</t>
  </si>
  <si>
    <t>*До запровадження програмно-цільового методу складання та виконання місцевих бюджетів проставляються код та назва тимчасової класифікації видатків та кредитування місцевих бюджетів.</t>
  </si>
  <si>
    <t xml:space="preserve"> </t>
  </si>
  <si>
    <t>за 2016 рік</t>
  </si>
  <si>
    <r>
      <t xml:space="preserve">Періодичність: </t>
    </r>
    <r>
      <rPr>
        <sz val="8"/>
        <color indexed="8"/>
        <rFont val="Times New Roman"/>
        <family val="1"/>
      </rPr>
      <t xml:space="preserve"> річна</t>
    </r>
  </si>
  <si>
    <t>10 січня 2017 р</t>
  </si>
</sst>
</file>

<file path=xl/styles.xml><?xml version="1.0" encoding="utf-8"?>
<styleSheet xmlns="http://schemas.openxmlformats.org/spreadsheetml/2006/main">
  <numFmts count="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.00;\-#,##0.00;#,&quot;-&quot;"/>
  </numFmts>
  <fonts count="53">
    <font>
      <sz val="10"/>
      <name val="Arial Cyr"/>
      <family val="0"/>
    </font>
    <font>
      <sz val="11"/>
      <color indexed="8"/>
      <name val="Times New Roman"/>
      <family val="1"/>
    </font>
    <font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i/>
      <sz val="7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12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4" fillId="0" borderId="0" xfId="0" applyFont="1" applyAlignment="1">
      <alignment/>
    </xf>
    <xf numFmtId="0" fontId="5" fillId="0" borderId="11" xfId="0" applyFont="1" applyBorder="1" applyAlignment="1">
      <alignment horizontal="center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left" vertical="top" wrapText="1"/>
    </xf>
    <xf numFmtId="0" fontId="5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49" fontId="6" fillId="33" borderId="10" xfId="0" applyNumberFormat="1" applyFont="1" applyFill="1" applyBorder="1" applyAlignment="1" applyProtection="1">
      <alignment horizontal="center" wrapText="1"/>
      <protection/>
    </xf>
    <xf numFmtId="0" fontId="9" fillId="0" borderId="0" xfId="0" applyFont="1" applyBorder="1" applyAlignment="1">
      <alignment vertical="top" wrapText="1"/>
    </xf>
    <xf numFmtId="49" fontId="6" fillId="33" borderId="10" xfId="0" applyNumberFormat="1" applyFont="1" applyFill="1" applyBorder="1" applyAlignment="1" applyProtection="1">
      <alignment wrapText="1"/>
      <protection/>
    </xf>
    <xf numFmtId="1" fontId="6" fillId="33" borderId="10" xfId="0" applyNumberFormat="1" applyFont="1" applyFill="1" applyBorder="1" applyAlignment="1" applyProtection="1">
      <alignment horizontal="center" wrapText="1"/>
      <protection/>
    </xf>
    <xf numFmtId="0" fontId="4" fillId="0" borderId="0" xfId="0" applyFont="1" applyAlignment="1">
      <alignment horizontal="justify" vertical="top" wrapText="1"/>
    </xf>
    <xf numFmtId="0" fontId="4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164" fontId="6" fillId="0" borderId="12" xfId="0" applyNumberFormat="1" applyFont="1" applyBorder="1" applyAlignment="1" applyProtection="1">
      <alignment horizontal="right" vertical="center" wrapText="1"/>
      <protection/>
    </xf>
    <xf numFmtId="0" fontId="6" fillId="0" borderId="12" xfId="0" applyFont="1" applyBorder="1" applyAlignment="1">
      <alignment vertical="center" wrapText="1"/>
    </xf>
    <xf numFmtId="0" fontId="12" fillId="0" borderId="12" xfId="0" applyFont="1" applyBorder="1" applyAlignment="1">
      <alignment vertical="center" wrapText="1"/>
    </xf>
    <xf numFmtId="0" fontId="12" fillId="0" borderId="12" xfId="0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justify" vertical="center" wrapText="1"/>
    </xf>
    <xf numFmtId="0" fontId="6" fillId="0" borderId="12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12" xfId="0" applyFont="1" applyBorder="1" applyAlignment="1">
      <alignment vertical="center" wrapText="1"/>
    </xf>
    <xf numFmtId="0" fontId="13" fillId="0" borderId="12" xfId="0" applyFont="1" applyBorder="1" applyAlignment="1">
      <alignment vertical="center" wrapText="1"/>
    </xf>
    <xf numFmtId="0" fontId="14" fillId="0" borderId="12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15" fillId="0" borderId="12" xfId="0" applyFont="1" applyBorder="1" applyAlignment="1">
      <alignment vertical="center" wrapText="1"/>
    </xf>
    <xf numFmtId="164" fontId="4" fillId="33" borderId="12" xfId="0" applyNumberFormat="1" applyFont="1" applyFill="1" applyBorder="1" applyAlignment="1" applyProtection="1">
      <alignment horizontal="right" vertical="center"/>
      <protection locked="0"/>
    </xf>
    <xf numFmtId="164" fontId="4" fillId="0" borderId="12" xfId="0" applyNumberFormat="1" applyFont="1" applyBorder="1" applyAlignment="1" applyProtection="1">
      <alignment horizontal="right" vertical="center"/>
      <protection locked="0"/>
    </xf>
    <xf numFmtId="164" fontId="4" fillId="0" borderId="12" xfId="0" applyNumberFormat="1" applyFont="1" applyBorder="1" applyAlignment="1" applyProtection="1">
      <alignment horizontal="right" vertical="center" wrapText="1"/>
      <protection/>
    </xf>
    <xf numFmtId="0" fontId="12" fillId="0" borderId="13" xfId="0" applyFont="1" applyBorder="1" applyAlignment="1">
      <alignment vertical="center" wrapText="1"/>
    </xf>
    <xf numFmtId="0" fontId="12" fillId="0" borderId="13" xfId="0" applyFont="1" applyBorder="1" applyAlignment="1">
      <alignment horizontal="right" vertical="center" wrapText="1"/>
    </xf>
    <xf numFmtId="164" fontId="6" fillId="0" borderId="13" xfId="0" applyNumberFormat="1" applyFont="1" applyBorder="1" applyAlignment="1" applyProtection="1">
      <alignment horizontal="right" vertical="center" wrapText="1"/>
      <protection hidden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right" vertical="center" wrapText="1"/>
    </xf>
    <xf numFmtId="0" fontId="16" fillId="0" borderId="11" xfId="0" applyFont="1" applyBorder="1" applyAlignment="1">
      <alignment vertical="center" wrapText="1"/>
    </xf>
    <xf numFmtId="0" fontId="12" fillId="0" borderId="11" xfId="0" applyFont="1" applyBorder="1" applyAlignment="1">
      <alignment vertical="center" wrapText="1"/>
    </xf>
    <xf numFmtId="0" fontId="12" fillId="0" borderId="11" xfId="0" applyFont="1" applyBorder="1" applyAlignment="1">
      <alignment horizontal="right" vertical="center" wrapText="1"/>
    </xf>
    <xf numFmtId="0" fontId="9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right" vertical="center" wrapText="1"/>
    </xf>
    <xf numFmtId="0" fontId="6" fillId="0" borderId="13" xfId="0" applyFont="1" applyBorder="1" applyAlignment="1">
      <alignment wrapText="1"/>
    </xf>
    <xf numFmtId="0" fontId="6" fillId="0" borderId="13" xfId="0" applyFont="1" applyBorder="1" applyAlignment="1">
      <alignment horizontal="right" vertical="center" wrapText="1"/>
    </xf>
    <xf numFmtId="164" fontId="4" fillId="0" borderId="11" xfId="0" applyNumberFormat="1" applyFont="1" applyBorder="1" applyAlignment="1" applyProtection="1">
      <alignment horizontal="right" vertical="center" wrapText="1"/>
      <protection hidden="1"/>
    </xf>
    <xf numFmtId="0" fontId="0" fillId="33" borderId="0" xfId="0" applyFill="1" applyAlignment="1">
      <alignment/>
    </xf>
    <xf numFmtId="0" fontId="17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Alignment="1">
      <alignment/>
    </xf>
    <xf numFmtId="0" fontId="18" fillId="0" borderId="14" xfId="0" applyFont="1" applyBorder="1" applyAlignment="1">
      <alignment horizontal="center" vertical="top"/>
    </xf>
    <xf numFmtId="2" fontId="2" fillId="0" borderId="0" xfId="0" applyNumberFormat="1" applyFont="1" applyFill="1" applyBorder="1" applyAlignment="1" applyProtection="1">
      <alignment horizontal="center" vertical="top"/>
      <protection locked="0"/>
    </xf>
    <xf numFmtId="0" fontId="17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2" fillId="0" borderId="1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17" fillId="33" borderId="10" xfId="0" applyFont="1" applyFill="1" applyBorder="1" applyAlignment="1">
      <alignment horizontal="center"/>
    </xf>
    <xf numFmtId="0" fontId="6" fillId="0" borderId="0" xfId="0" applyFont="1" applyAlignment="1">
      <alignment horizontal="left" wrapText="1"/>
    </xf>
    <xf numFmtId="0" fontId="10" fillId="0" borderId="15" xfId="0" applyFont="1" applyBorder="1" applyAlignment="1" applyProtection="1">
      <alignment horizontal="center" wrapText="1"/>
      <protection locked="0"/>
    </xf>
    <xf numFmtId="0" fontId="6" fillId="0" borderId="0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center" vertical="center" wrapText="1"/>
    </xf>
    <xf numFmtId="0" fontId="10" fillId="0" borderId="10" xfId="0" applyFont="1" applyBorder="1" applyAlignment="1" applyProtection="1">
      <alignment horizontal="center"/>
      <protection locked="0"/>
    </xf>
    <xf numFmtId="0" fontId="8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center" wrapText="1"/>
    </xf>
    <xf numFmtId="0" fontId="7" fillId="0" borderId="15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\&#1056;&#1072;&#1073;&#1086;&#1095;&#1080;&#1081;%20&#1089;&#1090;&#1086;&#1083;\&#1079;&#1074;&#1110;&#1090;&#1080;%202015%20&#1088;&#1110;&#1082;\&#1079;&#1074;&#1110;&#1090;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вязка1"/>
      <sheetName val="DBF"/>
      <sheetName val="ЗАПОЛНИТЬ"/>
      <sheetName val="Ф1(титул)"/>
      <sheetName val="Ф1"/>
      <sheetName val="Ф1(4стр)"/>
      <sheetName val="Ф.2.ЗВЕД"/>
      <sheetName val="Ф.2.1"/>
      <sheetName val="Ф.2.2"/>
      <sheetName val="Ф.2.3"/>
      <sheetName val="Ф.2.4"/>
      <sheetName val="Ф.2.5"/>
      <sheetName val="Ф.2.6"/>
      <sheetName val="Ф.2.7"/>
      <sheetName val="Ф.2.8"/>
      <sheetName val="Ф.2.9"/>
      <sheetName val="Ф.2.10"/>
      <sheetName val="Ф.2.11"/>
      <sheetName val="Ф.2.12"/>
      <sheetName val="Ф.2.13"/>
      <sheetName val="Ф.2.14"/>
      <sheetName val="Ф.2.15"/>
      <sheetName val="Ф.2.16"/>
      <sheetName val="Ф.2.17"/>
      <sheetName val="Ф.2.18"/>
      <sheetName val="Ф.2.19"/>
      <sheetName val="Ф.2.20"/>
      <sheetName val="Ф.2.21"/>
      <sheetName val="Ф.2.22"/>
      <sheetName val="Ф.2.23"/>
      <sheetName val="Ф.2.24"/>
      <sheetName val="Ф.2.25"/>
      <sheetName val="Ф.2.26"/>
      <sheetName val="Ф.2.27"/>
      <sheetName val="Ф.2.28"/>
      <sheetName val="Ф.2.29"/>
      <sheetName val="Ф.2.30"/>
      <sheetName val="Ф.2.31"/>
      <sheetName val="Ф.2.32"/>
      <sheetName val="Ф.2.33"/>
      <sheetName val="Ф.2.34"/>
      <sheetName val="Ф.2.35"/>
      <sheetName val="Ф.2.36"/>
      <sheetName val="Ф.2.37"/>
      <sheetName val="Ф.2.38"/>
      <sheetName val="Ф.2.39"/>
      <sheetName val="Ф.2.40"/>
      <sheetName val="Ф.2.41"/>
      <sheetName val="Ф.2.42"/>
      <sheetName val="Ф.2.43"/>
      <sheetName val="Ф.2.44"/>
      <sheetName val="Ф.2.45"/>
      <sheetName val="Ф.2.46"/>
      <sheetName val="Ф.2.47"/>
      <sheetName val="Ф.2.48"/>
      <sheetName val="Ф.2.49"/>
      <sheetName val="Ф.2.50"/>
      <sheetName val="Ф.4.1.ЗВЕД"/>
      <sheetName val="Ф.4.1.КФК1"/>
      <sheetName val="Ф.4.1.КФК2"/>
      <sheetName val="Ф.4.1.КФК3"/>
      <sheetName val="Ф.4.1.КФК4"/>
      <sheetName val="Ф.4.1.КФК5"/>
      <sheetName val="Ф.4.1.КФК6"/>
      <sheetName val="Ф.4.1.КФК7"/>
      <sheetName val="Ф.4.1.КФК8"/>
      <sheetName val="Ф.4.1.КФК9"/>
      <sheetName val="Ф.4.1.КФК10"/>
      <sheetName val="Ф.4.1.КФК11"/>
      <sheetName val="Ф.4.1.КФК12"/>
      <sheetName val="Ф.4.1.КФК13"/>
      <sheetName val="Ф.4.1.КФК14"/>
      <sheetName val="Ф.4.1.КФК15"/>
      <sheetName val="Ф.4.1.КФК16"/>
      <sheetName val="Ф.4.1.КФК17"/>
      <sheetName val="Ф.4.1.КФК18"/>
      <sheetName val="Ф.4.1.КФК19"/>
      <sheetName val="Ф.4.1.КФК20"/>
      <sheetName val="Ф.4.1.КФК21"/>
      <sheetName val="Ф.4.1.КФК22"/>
      <sheetName val="Ф.4.1.КФК23"/>
      <sheetName val="Ф.4.1.КФК24"/>
      <sheetName val="Ф.4.1.КФК25"/>
      <sheetName val="Ф.4.1.КФК26"/>
      <sheetName val="Ф.4.1.КФК27"/>
      <sheetName val="Ф.4.1.КФК28"/>
      <sheetName val="Ф.4.1.КФК29"/>
      <sheetName val="Ф.4.1.КФК30"/>
      <sheetName val="Ф.4.2.ЗВЕД"/>
      <sheetName val="Ф.4.2.КФК1"/>
      <sheetName val="Ф.4.2.КФК2"/>
      <sheetName val="Ф.4.2.КФК3"/>
      <sheetName val="Ф.4.2.КФК4"/>
      <sheetName val="Ф.4.2.КФК5"/>
      <sheetName val="Ф.4.2.КФК6"/>
      <sheetName val="Ф.4.2.КФК7"/>
      <sheetName val="Ф.4.2.КФК8"/>
      <sheetName val="Ф.4.2.КФК9"/>
      <sheetName val="Ф.4.2.КФК10"/>
      <sheetName val="Ф.4.2.КФК11"/>
      <sheetName val="Ф.4.2.КФК12"/>
      <sheetName val="Ф.4.2.КФК13"/>
      <sheetName val="Ф.4.2.КФК14"/>
      <sheetName val="Ф.4.2.КФК15"/>
      <sheetName val="Ф.4.2.КФК16"/>
      <sheetName val="Ф.4.2.КФК17"/>
      <sheetName val="Ф.4.2.КФК18"/>
      <sheetName val="Ф.4.2.КФК19"/>
      <sheetName val="Ф.4.2.КФК20"/>
      <sheetName val="Ф.4.2.КФК21"/>
      <sheetName val="Ф.4.2.КФК22"/>
      <sheetName val="Ф.4.2.КФК23"/>
      <sheetName val="Ф.4.2.КФК24"/>
      <sheetName val="Ф.4.2.КФК25"/>
      <sheetName val="Ф.4.2.КФК26"/>
      <sheetName val="Ф.4.2.КФК27"/>
      <sheetName val="Ф.4.2.КФК28"/>
      <sheetName val="Ф.4.2.КФК29"/>
      <sheetName val="Ф.4.2.КФК30"/>
      <sheetName val="Ф.4.3.ЗВЕД"/>
      <sheetName val="Ф.4.3.КФК1"/>
      <sheetName val="Ф.4.3.КФК2"/>
      <sheetName val="Ф.4.3.КФК3"/>
      <sheetName val="Ф.4.3.КФК4"/>
      <sheetName val="Ф.4.3.КФК5"/>
      <sheetName val="Ф.4.3.КФК6"/>
      <sheetName val="Ф.4.3.КФК7"/>
      <sheetName val="Ф.4.3.КФК8"/>
      <sheetName val="Ф.4.3.КФК9"/>
      <sheetName val="Ф.4.3.КФК10"/>
      <sheetName val="Ф.4.3.КФК11"/>
      <sheetName val="Ф.4.3.КФК12"/>
      <sheetName val="Ф.4.3.КФК13"/>
      <sheetName val="Ф.4.3.КФК14"/>
      <sheetName val="Ф.4.3.КФК15"/>
      <sheetName val="Ф.4.3.КФК16"/>
      <sheetName val="Ф.4.3.КФК17"/>
      <sheetName val="Ф.4.3.КФК18"/>
      <sheetName val="Ф.4.3.КФК19"/>
      <sheetName val="Ф.4.3.КФК20"/>
      <sheetName val="Ф.4.3.КФК21"/>
      <sheetName val="Ф.4.3.КФК22"/>
      <sheetName val="Ф.4.3.КФК23"/>
      <sheetName val="Ф.4.3.КФК24"/>
      <sheetName val="Ф.4.3.КФК25"/>
      <sheetName val="Ф.4.3.КФК26"/>
      <sheetName val="Ф.4.3.КФК27"/>
      <sheetName val="Ф.4.3.КФК28"/>
      <sheetName val="Ф.4.3.КФК29"/>
      <sheetName val="Ф.4.3.КФК30"/>
      <sheetName val="Ф.4.3.КФК31"/>
      <sheetName val="Ф.4.3.КФК32"/>
      <sheetName val="Ф.4.3.КФК33"/>
      <sheetName val="Ф.4.3.КФК34"/>
      <sheetName val="Ф.4.3.КФК35"/>
      <sheetName val="Ф.4.3.КФК36"/>
      <sheetName val="Ф.4.3.КФК37"/>
      <sheetName val="Ф.4.3.КФК38"/>
      <sheetName val="Ф.4.3.КФК39"/>
      <sheetName val="Ф.4.3.КФК40"/>
      <sheetName val="Ф.4.4.ЗВЕД"/>
      <sheetName val="Ф.4.4.КПК1"/>
      <sheetName val="Ф.4.4.КПК2"/>
      <sheetName val="Ф.4.3.1.ЗВЕД"/>
      <sheetName val="Ф.4.3.1.КВК1"/>
      <sheetName val="Ф.4.3.1.КВК2"/>
      <sheetName val="Ф.7.ЗВ"/>
      <sheetName val="Ф.7(ЗФ).ЗВЕД"/>
      <sheetName val="Ф.7(ЗФ).1"/>
      <sheetName val="Ф.7(ЗФ).2"/>
      <sheetName val="Ф.7(ЗФ).3"/>
      <sheetName val="Ф.7(ЗФ).4"/>
      <sheetName val="Ф.7(ЗФ).5"/>
      <sheetName val="Ф.7(ЗФ).6"/>
      <sheetName val="Ф.7(ЗФ).7"/>
      <sheetName val="Ф.7(ЗФ).8"/>
      <sheetName val="Ф.7(ЗФ).9"/>
      <sheetName val="Ф.7(ЗФ).10"/>
      <sheetName val="Ф.7(ЗФ).11"/>
      <sheetName val="Ф.7(ЗФ).12"/>
      <sheetName val="Ф.7(ЗФ).13"/>
      <sheetName val="Ф.7(ЗФ).14"/>
      <sheetName val="Ф.7(ЗФ).15"/>
      <sheetName val="Ф.7(ЗФ).16"/>
      <sheetName val="Ф.7(ЗФ).17"/>
      <sheetName val="Ф.7(ЗФ).18"/>
      <sheetName val="Ф.7(ЗФ).19"/>
      <sheetName val="Ф.7(ЗФ).20"/>
      <sheetName val="Ф.7(ЗФ).21"/>
      <sheetName val="Ф.7(ЗФ).22"/>
      <sheetName val="Ф.7(ЗФ).23"/>
      <sheetName val="Ф.7(ЗФ).24"/>
      <sheetName val="Ф.7(ЗФ).25"/>
      <sheetName val="Ф.7(ЗФ).26"/>
      <sheetName val="Ф.7(ЗФ).27"/>
      <sheetName val="Ф.7(ЗФ).28"/>
      <sheetName val="Ф.7(ЗФ).29"/>
      <sheetName val="Ф.7(ЗФ).30"/>
      <sheetName val="Ф.7(ЗФ).31"/>
      <sheetName val="Ф.7(ЗФ).32"/>
      <sheetName val="Ф.7(ЗФ).33"/>
      <sheetName val="Ф.7(ЗФ).34"/>
      <sheetName val="Ф.7(ЗФ).35"/>
      <sheetName val="Ф.7(ЗФ).36"/>
      <sheetName val="Ф.7(ЗФ).37"/>
      <sheetName val="Ф.7(ЗФ).38"/>
      <sheetName val="Ф.7(ЗФ).39"/>
      <sheetName val="Ф.7(ЗФ).40"/>
      <sheetName val="Ф.7(ЗФ).41"/>
      <sheetName val="Ф.7(ЗФ).42"/>
      <sheetName val="Ф.7(ЗФ).43"/>
      <sheetName val="Ф.7(ЗФ).44"/>
      <sheetName val="Ф.7(ЗФ).45"/>
      <sheetName val="Ф.7(ЗФ).46"/>
      <sheetName val="Ф.7(ЗФ).47"/>
      <sheetName val="Ф.7(ЗФ).48"/>
      <sheetName val="Ф.7(ЗФ).49"/>
      <sheetName val="Ф.7(ЗФ).50"/>
      <sheetName val="Ф.7(СФ).ЗВЕД"/>
      <sheetName val="Ф.7(СФ).1"/>
      <sheetName val="Ф.7(СФ).2"/>
      <sheetName val="Ф.7(СФ).3"/>
      <sheetName val="Ф.7(СФ).4"/>
      <sheetName val="Ф.7(СФ).5"/>
      <sheetName val="Ф.7(СФ).6"/>
      <sheetName val="Ф.7(СФ).7"/>
      <sheetName val="Ф.7(СФ).8"/>
      <sheetName val="Ф.7(СФ).9"/>
      <sheetName val="Ф.7(СФ).10"/>
      <sheetName val="Ф.7(СФ).11"/>
      <sheetName val="Ф.7(СФ).12"/>
      <sheetName val="Ф.7(СФ).13"/>
      <sheetName val="Ф.7(СФ).14"/>
      <sheetName val="Ф.7(СФ).15"/>
      <sheetName val="Ф.7(СФ).16"/>
      <sheetName val="Ф.7(СФ).17"/>
      <sheetName val="Ф.7(СФ).18"/>
      <sheetName val="Ф.7(СФ).19"/>
      <sheetName val="Ф.7(СФ).20"/>
      <sheetName val="Ф.7(СФ).21"/>
      <sheetName val="Ф.7(СФ).22"/>
      <sheetName val="Ф.7(СФ).23"/>
      <sheetName val="Ф.7(СФ).24"/>
      <sheetName val="Ф.7(СФ).25"/>
      <sheetName val="Ф.7(СФ).26"/>
      <sheetName val="Ф.7(СФ).27"/>
      <sheetName val="Ф.7(СФ).28"/>
      <sheetName val="Ф.7(СФ).29"/>
      <sheetName val="Ф.7(СФ).30"/>
      <sheetName val="Ф.7(СФ).31"/>
      <sheetName val="Ф.7(СФ).32"/>
      <sheetName val="Ф.7(СФ).33"/>
      <sheetName val="Ф.7(СФ).34"/>
      <sheetName val="Ф.7(СФ).35"/>
      <sheetName val="Ф.7.1(ЗФ).ЗВЕД"/>
      <sheetName val="Ф.7.1(ЗФ).1"/>
      <sheetName val="Ф.7.1(ЗФ).2"/>
      <sheetName val="Ф.7.1(СФ).ЗВЕД"/>
      <sheetName val="Ф.7.1(СФ).1"/>
      <sheetName val="Ф.7.1(СФ).2"/>
      <sheetName val="шапки"/>
      <sheetName val="д14"/>
      <sheetName val="д18"/>
      <sheetName val="д19"/>
      <sheetName val="д24"/>
      <sheetName val="д25"/>
      <sheetName val="д26"/>
      <sheetName val="д28"/>
      <sheetName val="д28.1"/>
      <sheetName val="д28.2"/>
      <sheetName val="д29"/>
      <sheetName val="д29.1"/>
      <sheetName val="д29.2"/>
      <sheetName val="д30"/>
      <sheetName val="д31зф"/>
      <sheetName val="д31сф"/>
      <sheetName val="д32"/>
      <sheetName val="д33зф"/>
      <sheetName val="д33сф"/>
      <sheetName val="д34зф"/>
      <sheetName val="д34сф"/>
      <sheetName val="ДовидникКПК"/>
      <sheetName val="ДовидникКФК"/>
      <sheetName val="ДовидникКВК(ГОС)"/>
      <sheetName val="КОПФГ"/>
      <sheetName val="д37"/>
      <sheetName val="7z"/>
      <sheetName val="7s"/>
      <sheetName val="7DZ"/>
      <sheetName val="7DS"/>
      <sheetName val="7MZ"/>
      <sheetName val="7MS"/>
    </sheetNames>
    <sheetDataSet>
      <sheetData sheetId="2">
        <row r="3">
          <cell r="B3" t="str">
            <v>Департамент з питань цивільного захисту та оборонної роботи Чернігівської обласної державної адміністрації</v>
          </cell>
        </row>
        <row r="5">
          <cell r="B5" t="str">
            <v>м. Чернігів</v>
          </cell>
        </row>
        <row r="7">
          <cell r="F7">
            <v>2</v>
          </cell>
        </row>
        <row r="10">
          <cell r="H10" t="str">
            <v>67</v>
          </cell>
          <cell r="I10" t="str">
            <v>Департамент з питань цивільного захисту та оборонної роботи Чернігівської ОДА </v>
          </cell>
        </row>
        <row r="13">
          <cell r="B13" t="str">
            <v>23000089</v>
          </cell>
        </row>
        <row r="14">
          <cell r="B14">
            <v>7410136300</v>
          </cell>
        </row>
        <row r="15">
          <cell r="B15">
            <v>410</v>
          </cell>
          <cell r="D15" t="str">
            <v>Орган державної влади</v>
          </cell>
        </row>
        <row r="26">
          <cell r="F26" t="str">
            <v>С.М. Болдирев</v>
          </cell>
        </row>
        <row r="28">
          <cell r="F28" t="str">
            <v>О.П. Ігнатенко</v>
          </cell>
        </row>
        <row r="30">
          <cell r="F30" t="str">
            <v>Керівник </v>
          </cell>
        </row>
        <row r="31">
          <cell r="F31" t="str">
            <v>Головний бухгалтер</v>
          </cell>
        </row>
      </sheetData>
      <sheetData sheetId="7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8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9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10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11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12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13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14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15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16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17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18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19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20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21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22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23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24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25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26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27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28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29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30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31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32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33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34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35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36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37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38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39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40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41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42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43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44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45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46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47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48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49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50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51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52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53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54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55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56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260">
        <row r="2">
          <cell r="A2" t="str">
            <v>про надходження та використання коштів загального фонду (форма</v>
          </cell>
          <cell r="C2" t="str">
            <v>      №2д,</v>
          </cell>
          <cell r="D2" t="str">
            <v>      №2м)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7"/>
  <sheetViews>
    <sheetView tabSelected="1" zoomScalePageLayoutView="0" workbookViewId="0" topLeftCell="A81">
      <selection activeCell="A104" sqref="A104"/>
    </sheetView>
  </sheetViews>
  <sheetFormatPr defaultColWidth="9.00390625" defaultRowHeight="12.75"/>
  <cols>
    <col min="1" max="1" width="12.25390625" style="0" customWidth="1"/>
    <col min="3" max="3" width="12.875" style="0" customWidth="1"/>
    <col min="4" max="4" width="14.75390625" style="0" customWidth="1"/>
    <col min="5" max="5" width="12.75390625" style="0" customWidth="1"/>
    <col min="6" max="6" width="11.875" style="0" customWidth="1"/>
    <col min="7" max="7" width="13.125" style="0" customWidth="1"/>
    <col min="8" max="8" width="12.00390625" style="0" customWidth="1"/>
    <col min="9" max="9" width="12.75390625" style="0" customWidth="1"/>
    <col min="10" max="10" width="13.375" style="0" customWidth="1"/>
    <col min="11" max="11" width="9.125" style="0" customWidth="1"/>
  </cols>
  <sheetData>
    <row r="1" spans="1:12" ht="15">
      <c r="A1" s="1"/>
      <c r="B1" s="1"/>
      <c r="C1" s="1"/>
      <c r="D1" s="1"/>
      <c r="E1" s="1"/>
      <c r="F1" s="1"/>
      <c r="G1" s="1"/>
      <c r="H1" s="77" t="s">
        <v>0</v>
      </c>
      <c r="I1" s="77"/>
      <c r="J1" s="77"/>
      <c r="K1" s="2"/>
      <c r="L1" s="1"/>
    </row>
    <row r="2" spans="1:12" ht="15">
      <c r="A2" s="1"/>
      <c r="B2" s="1"/>
      <c r="C2" s="1"/>
      <c r="D2" s="1"/>
      <c r="E2" s="1"/>
      <c r="F2" s="1"/>
      <c r="G2" s="2"/>
      <c r="H2" s="77"/>
      <c r="I2" s="77"/>
      <c r="J2" s="77"/>
      <c r="K2" s="2"/>
      <c r="L2" s="1"/>
    </row>
    <row r="3" spans="1:12" ht="15">
      <c r="A3" s="1"/>
      <c r="B3" s="1"/>
      <c r="C3" s="1"/>
      <c r="D3" s="1"/>
      <c r="E3" s="1"/>
      <c r="F3" s="1"/>
      <c r="G3" s="2"/>
      <c r="H3" s="77"/>
      <c r="I3" s="77"/>
      <c r="J3" s="77"/>
      <c r="K3" s="2"/>
      <c r="L3" s="1"/>
    </row>
    <row r="4" spans="1:12" ht="14.25">
      <c r="A4" s="78" t="s">
        <v>1</v>
      </c>
      <c r="B4" s="78"/>
      <c r="C4" s="78"/>
      <c r="D4" s="78"/>
      <c r="E4" s="78"/>
      <c r="F4" s="78"/>
      <c r="G4" s="78"/>
      <c r="H4" s="78"/>
      <c r="I4" s="78"/>
      <c r="J4" s="78"/>
      <c r="K4" s="3"/>
      <c r="L4" s="3"/>
    </row>
    <row r="5" spans="1:12" ht="14.25">
      <c r="A5" s="79" t="str">
        <f>IF('[1]ЗАПОЛНИТЬ'!$F$7=1,CONCATENATE('[1]шапки'!A2),CONCATENATE('[1]шапки'!A2,'[1]шапки'!C2))</f>
        <v>про надходження та використання коштів загального фонду (форма      №2д,</v>
      </c>
      <c r="B5" s="79"/>
      <c r="C5" s="79"/>
      <c r="D5" s="79"/>
      <c r="E5" s="79"/>
      <c r="F5" s="79"/>
      <c r="G5" s="4" t="str">
        <f>IF('[1]ЗАПОЛНИТЬ'!$F$7=1,'[1]шапки'!C2,'[1]шапки'!D2)</f>
        <v>      №2м)</v>
      </c>
      <c r="H5" s="3">
        <f>IF('[1]ЗАПОЛНИТЬ'!$F$7=1,'[1]шапки'!D2,"")</f>
      </c>
      <c r="I5" s="3"/>
      <c r="J5" s="3"/>
      <c r="K5" s="3"/>
      <c r="L5" s="3"/>
    </row>
    <row r="6" spans="1:12" ht="15">
      <c r="A6" s="78" t="s">
        <v>105</v>
      </c>
      <c r="B6" s="78"/>
      <c r="C6" s="78"/>
      <c r="D6" s="78"/>
      <c r="E6" s="78"/>
      <c r="F6" s="78"/>
      <c r="G6" s="78"/>
      <c r="H6" s="78"/>
      <c r="I6" s="78"/>
      <c r="J6" s="78"/>
      <c r="K6" s="1"/>
      <c r="L6" s="1"/>
    </row>
    <row r="7" spans="1:12" ht="12.75">
      <c r="A7" s="5"/>
      <c r="B7" s="5"/>
      <c r="C7" s="5"/>
      <c r="D7" s="5"/>
      <c r="E7" s="5"/>
      <c r="F7" s="5"/>
      <c r="G7" s="5"/>
      <c r="H7" s="5"/>
      <c r="I7" s="5"/>
      <c r="J7" s="6" t="s">
        <v>2</v>
      </c>
      <c r="K7" s="5"/>
      <c r="L7" s="5"/>
    </row>
    <row r="8" spans="1:12" ht="12.75">
      <c r="A8" s="5"/>
      <c r="B8" s="5"/>
      <c r="C8" s="5"/>
      <c r="D8" s="5"/>
      <c r="E8" s="5"/>
      <c r="F8" s="5"/>
      <c r="G8" s="5"/>
      <c r="H8" s="5"/>
      <c r="I8" s="5"/>
      <c r="J8" s="7"/>
      <c r="K8" s="5"/>
      <c r="L8" s="5"/>
    </row>
    <row r="9" spans="1:12" ht="12.75">
      <c r="A9" s="8" t="s">
        <v>3</v>
      </c>
      <c r="B9" s="74" t="str">
        <f>'[1]ЗАПОЛНИТЬ'!B3</f>
        <v>Департамент з питань цивільного захисту та оборонної роботи Чернігівської обласної державної адміністрації</v>
      </c>
      <c r="C9" s="74"/>
      <c r="D9" s="74"/>
      <c r="E9" s="74"/>
      <c r="F9" s="74"/>
      <c r="G9" s="74"/>
      <c r="H9" s="74"/>
      <c r="I9" s="9" t="s">
        <v>4</v>
      </c>
      <c r="J9" s="10" t="str">
        <f>'[1]ЗАПОЛНИТЬ'!B13</f>
        <v>23000089</v>
      </c>
      <c r="K9" s="11"/>
      <c r="L9" s="12"/>
    </row>
    <row r="10" spans="1:12" ht="12.75">
      <c r="A10" s="13" t="s">
        <v>5</v>
      </c>
      <c r="B10" s="75" t="str">
        <f>'[1]ЗАПОЛНИТЬ'!B5</f>
        <v>м. Чернігів</v>
      </c>
      <c r="C10" s="75"/>
      <c r="D10" s="75"/>
      <c r="E10" s="75"/>
      <c r="F10" s="75"/>
      <c r="G10" s="75"/>
      <c r="H10" s="75"/>
      <c r="I10" s="5" t="s">
        <v>6</v>
      </c>
      <c r="J10" s="14">
        <f>'[1]ЗАПОЛНИТЬ'!B14</f>
        <v>7410136300</v>
      </c>
      <c r="K10" s="11"/>
      <c r="L10" s="13"/>
    </row>
    <row r="11" spans="1:12" ht="12.75">
      <c r="A11" s="15" t="s">
        <v>7</v>
      </c>
      <c r="B11" s="76" t="str">
        <f>'[1]ЗАПОЛНИТЬ'!D15</f>
        <v>Орган державної влади</v>
      </c>
      <c r="C11" s="76"/>
      <c r="D11" s="76"/>
      <c r="E11" s="76"/>
      <c r="F11" s="76"/>
      <c r="G11" s="76"/>
      <c r="H11" s="76"/>
      <c r="I11" s="5" t="s">
        <v>8</v>
      </c>
      <c r="J11" s="14">
        <f>'[1]ЗАПОЛНИТЬ'!B15</f>
        <v>410</v>
      </c>
      <c r="K11" s="11"/>
      <c r="L11" s="13"/>
    </row>
    <row r="12" spans="1:12" ht="18.75" customHeight="1">
      <c r="A12" s="68" t="s">
        <v>9</v>
      </c>
      <c r="B12" s="68"/>
      <c r="C12" s="68"/>
      <c r="D12" s="16" t="s">
        <v>104</v>
      </c>
      <c r="E12" s="73" t="s">
        <v>104</v>
      </c>
      <c r="F12" s="73"/>
      <c r="G12" s="73"/>
      <c r="H12" s="73"/>
      <c r="I12" s="5"/>
      <c r="J12" s="5"/>
      <c r="K12" s="17"/>
      <c r="L12" s="12"/>
    </row>
    <row r="13" spans="1:12" ht="30.75" customHeight="1">
      <c r="A13" s="68" t="s">
        <v>10</v>
      </c>
      <c r="B13" s="68"/>
      <c r="C13" s="68"/>
      <c r="D13" s="18"/>
      <c r="E13" s="72"/>
      <c r="F13" s="72"/>
      <c r="G13" s="72"/>
      <c r="H13" s="72"/>
      <c r="I13" s="72"/>
      <c r="J13" s="72"/>
      <c r="K13" s="11"/>
      <c r="L13" s="12"/>
    </row>
    <row r="14" spans="1:12" ht="12.75">
      <c r="A14" s="68" t="s">
        <v>11</v>
      </c>
      <c r="B14" s="68"/>
      <c r="C14" s="68"/>
      <c r="D14" s="19" t="str">
        <f>'[1]ЗАПОЛНИТЬ'!H10</f>
        <v>67</v>
      </c>
      <c r="E14" s="73" t="str">
        <f>'[1]ЗАПОЛНИТЬ'!I10</f>
        <v>Департамент з питань цивільного захисту та оборонної роботи Чернігівської ОДА </v>
      </c>
      <c r="F14" s="73"/>
      <c r="G14" s="73"/>
      <c r="H14" s="73"/>
      <c r="I14" s="73"/>
      <c r="J14" s="73"/>
      <c r="K14" s="11"/>
      <c r="L14" s="12"/>
    </row>
    <row r="15" spans="1:12" ht="15.75">
      <c r="A15" s="68" t="s">
        <v>12</v>
      </c>
      <c r="B15" s="68"/>
      <c r="C15" s="68"/>
      <c r="D15" s="16"/>
      <c r="E15" s="69"/>
      <c r="F15" s="69"/>
      <c r="G15" s="69"/>
      <c r="H15" s="69"/>
      <c r="I15" s="69"/>
      <c r="J15" s="69"/>
      <c r="K15" s="11"/>
      <c r="L15" s="12"/>
    </row>
    <row r="16" spans="1:12" ht="22.5">
      <c r="A16" s="20" t="s">
        <v>106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1:12" ht="22.5">
      <c r="A17" s="20" t="s">
        <v>13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</row>
    <row r="18" spans="1:12" ht="13.5" thickBot="1">
      <c r="A18" s="70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</row>
    <row r="19" spans="1:12" ht="14.25" thickBot="1" thickTop="1">
      <c r="A19" s="71" t="s">
        <v>14</v>
      </c>
      <c r="B19" s="66" t="s">
        <v>15</v>
      </c>
      <c r="C19" s="71" t="s">
        <v>16</v>
      </c>
      <c r="D19" s="66" t="s">
        <v>17</v>
      </c>
      <c r="E19" s="66" t="s">
        <v>18</v>
      </c>
      <c r="F19" s="65" t="s">
        <v>19</v>
      </c>
      <c r="G19" s="65" t="s">
        <v>20</v>
      </c>
      <c r="H19" s="65" t="s">
        <v>21</v>
      </c>
      <c r="I19" s="65" t="s">
        <v>22</v>
      </c>
      <c r="J19" s="66" t="s">
        <v>23</v>
      </c>
      <c r="K19" s="5"/>
      <c r="L19" s="5"/>
    </row>
    <row r="20" spans="1:12" ht="14.25" thickBot="1" thickTop="1">
      <c r="A20" s="71"/>
      <c r="B20" s="66"/>
      <c r="C20" s="71"/>
      <c r="D20" s="66"/>
      <c r="E20" s="66"/>
      <c r="F20" s="65"/>
      <c r="G20" s="65"/>
      <c r="H20" s="65"/>
      <c r="I20" s="65"/>
      <c r="J20" s="66"/>
      <c r="K20" s="5"/>
      <c r="L20" s="5"/>
    </row>
    <row r="21" spans="1:12" ht="14.25" thickBot="1" thickTop="1">
      <c r="A21" s="71"/>
      <c r="B21" s="66"/>
      <c r="C21" s="71"/>
      <c r="D21" s="66"/>
      <c r="E21" s="66"/>
      <c r="F21" s="65"/>
      <c r="G21" s="65"/>
      <c r="H21" s="65"/>
      <c r="I21" s="65"/>
      <c r="J21" s="66"/>
      <c r="K21" s="5"/>
      <c r="L21" s="5"/>
    </row>
    <row r="22" spans="1:12" ht="14.25" thickBot="1" thickTop="1">
      <c r="A22" s="22">
        <v>1</v>
      </c>
      <c r="B22" s="22">
        <v>2</v>
      </c>
      <c r="C22" s="22">
        <v>3</v>
      </c>
      <c r="D22" s="22">
        <v>4</v>
      </c>
      <c r="E22" s="22">
        <v>5</v>
      </c>
      <c r="F22" s="22">
        <v>6</v>
      </c>
      <c r="G22" s="22">
        <v>7</v>
      </c>
      <c r="H22" s="22">
        <v>8</v>
      </c>
      <c r="I22" s="22">
        <v>9</v>
      </c>
      <c r="J22" s="22">
        <v>10</v>
      </c>
      <c r="K22" s="5"/>
      <c r="L22" s="5"/>
    </row>
    <row r="23" spans="1:12" ht="45" thickBot="1" thickTop="1">
      <c r="A23" s="23" t="s">
        <v>24</v>
      </c>
      <c r="B23" s="23" t="s">
        <v>25</v>
      </c>
      <c r="C23" s="24" t="s">
        <v>26</v>
      </c>
      <c r="D23" s="25">
        <v>2817578</v>
      </c>
      <c r="E23" s="25">
        <v>2817578</v>
      </c>
      <c r="F23" s="25">
        <f>SUM('[1]Ф.2.1:Ф.2.50'!F23)</f>
        <v>0</v>
      </c>
      <c r="G23" s="25">
        <v>2782803.48</v>
      </c>
      <c r="H23" s="25">
        <v>2782803.48</v>
      </c>
      <c r="I23" s="25">
        <v>2385787.97</v>
      </c>
      <c r="J23" s="25"/>
      <c r="K23" s="5"/>
      <c r="L23" s="5"/>
    </row>
    <row r="24" spans="1:12" ht="33.75" thickBot="1" thickTop="1">
      <c r="A24" s="21" t="s">
        <v>27</v>
      </c>
      <c r="B24" s="23">
        <v>2000</v>
      </c>
      <c r="C24" s="24" t="s">
        <v>28</v>
      </c>
      <c r="D24" s="25">
        <v>2817578</v>
      </c>
      <c r="E24" s="25">
        <f>SUM('[1]Ф.2.1:Ф.2.50'!E24)</f>
        <v>0</v>
      </c>
      <c r="F24" s="25">
        <f>SUM('[1]Ф.2.1:Ф.2.50'!F24)</f>
        <v>0</v>
      </c>
      <c r="G24" s="25">
        <v>2782803.48</v>
      </c>
      <c r="H24" s="25">
        <v>2782803.48</v>
      </c>
      <c r="I24" s="25">
        <v>2385787.97</v>
      </c>
      <c r="J24" s="25"/>
      <c r="K24" s="5"/>
      <c r="L24" s="5"/>
    </row>
    <row r="25" spans="1:12" ht="43.5" thickBot="1" thickTop="1">
      <c r="A25" s="26" t="s">
        <v>29</v>
      </c>
      <c r="B25" s="23">
        <v>2100</v>
      </c>
      <c r="C25" s="24" t="s">
        <v>30</v>
      </c>
      <c r="D25" s="25">
        <f>SUM('[1]Ф.2.1:Ф.2.50'!D25)</f>
        <v>0</v>
      </c>
      <c r="E25" s="25">
        <f>SUM('[1]Ф.2.1:Ф.2.50'!E25)</f>
        <v>0</v>
      </c>
      <c r="F25" s="25">
        <f>SUM('[1]Ф.2.1:Ф.2.50'!F25)</f>
        <v>0</v>
      </c>
      <c r="G25" s="25">
        <f>SUM('[1]Ф.2.1:Ф.2.50'!G25)</f>
        <v>0</v>
      </c>
      <c r="H25" s="25">
        <f>SUM('[1]Ф.2.1:Ф.2.50'!H25)</f>
        <v>0</v>
      </c>
      <c r="I25" s="25">
        <f>SUM('[1]Ф.2.1:Ф.2.50'!I25)</f>
        <v>0</v>
      </c>
      <c r="J25" s="25">
        <f>SUM('[1]Ф.2.1:Ф.2.50'!J25)</f>
        <v>0</v>
      </c>
      <c r="K25" s="5"/>
      <c r="L25" s="5"/>
    </row>
    <row r="26" spans="1:12" ht="14.25" thickBot="1" thickTop="1">
      <c r="A26" s="27" t="s">
        <v>31</v>
      </c>
      <c r="B26" s="28">
        <v>2110</v>
      </c>
      <c r="C26" s="29" t="s">
        <v>32</v>
      </c>
      <c r="D26" s="25">
        <f>SUM('[1]Ф.2.1:Ф.2.50'!D26)</f>
        <v>0</v>
      </c>
      <c r="E26" s="25">
        <f>SUM('[1]Ф.2.1:Ф.2.50'!E26)</f>
        <v>0</v>
      </c>
      <c r="F26" s="25">
        <f>SUM('[1]Ф.2.1:Ф.2.50'!F26)</f>
        <v>0</v>
      </c>
      <c r="G26" s="25">
        <f>SUM('[1]Ф.2.1:Ф.2.50'!G26)</f>
        <v>0</v>
      </c>
      <c r="H26" s="25">
        <f>SUM('[1]Ф.2.1:Ф.2.50'!H26)</f>
        <v>0</v>
      </c>
      <c r="I26" s="25">
        <f>SUM('[1]Ф.2.1:Ф.2.50'!I26)</f>
        <v>0</v>
      </c>
      <c r="J26" s="25">
        <f>SUM('[1]Ф.2.1:Ф.2.50'!J26)</f>
        <v>0</v>
      </c>
      <c r="K26" s="5"/>
      <c r="L26" s="5"/>
    </row>
    <row r="27" spans="1:12" ht="24" thickBot="1" thickTop="1">
      <c r="A27" s="30" t="s">
        <v>33</v>
      </c>
      <c r="B27" s="21">
        <v>2111</v>
      </c>
      <c r="C27" s="31" t="s">
        <v>34</v>
      </c>
      <c r="D27" s="25">
        <f>SUM('[1]Ф.2.1:Ф.2.50'!D27)</f>
        <v>0</v>
      </c>
      <c r="E27" s="25">
        <f>SUM('[1]Ф.2.1:Ф.2.50'!E27)</f>
        <v>0</v>
      </c>
      <c r="F27" s="25">
        <f>SUM('[1]Ф.2.1:Ф.2.50'!F27)</f>
        <v>0</v>
      </c>
      <c r="G27" s="25">
        <f>SUM('[1]Ф.2.1:Ф.2.50'!G27)</f>
        <v>0</v>
      </c>
      <c r="H27" s="25">
        <f>SUM('[1]Ф.2.1:Ф.2.50'!H27)</f>
        <v>0</v>
      </c>
      <c r="I27" s="25">
        <f>SUM('[1]Ф.2.1:Ф.2.50'!I27)</f>
        <v>0</v>
      </c>
      <c r="J27" s="25">
        <f>SUM('[1]Ф.2.1:Ф.2.50'!J27)</f>
        <v>0</v>
      </c>
      <c r="K27" s="5"/>
      <c r="L27" s="5"/>
    </row>
    <row r="28" spans="1:12" ht="46.5" thickBot="1" thickTop="1">
      <c r="A28" s="30" t="s">
        <v>35</v>
      </c>
      <c r="B28" s="21">
        <v>2112</v>
      </c>
      <c r="C28" s="31" t="s">
        <v>36</v>
      </c>
      <c r="D28" s="25">
        <f>SUM('[1]Ф.2.1:Ф.2.50'!D28)</f>
        <v>0</v>
      </c>
      <c r="E28" s="25">
        <f>SUM('[1]Ф.2.1:Ф.2.50'!E28)</f>
        <v>0</v>
      </c>
      <c r="F28" s="25">
        <f>SUM('[1]Ф.2.1:Ф.2.50'!F28)</f>
        <v>0</v>
      </c>
      <c r="G28" s="25">
        <f>SUM('[1]Ф.2.1:Ф.2.50'!G28)</f>
        <v>0</v>
      </c>
      <c r="H28" s="25">
        <f>SUM('[1]Ф.2.1:Ф.2.50'!H28)</f>
        <v>0</v>
      </c>
      <c r="I28" s="25">
        <f>SUM('[1]Ф.2.1:Ф.2.50'!I28)</f>
        <v>0</v>
      </c>
      <c r="J28" s="25">
        <f>SUM('[1]Ф.2.1:Ф.2.50'!J28)</f>
        <v>0</v>
      </c>
      <c r="K28" s="5"/>
      <c r="L28" s="5"/>
    </row>
    <row r="29" spans="1:12" ht="24" thickBot="1" thickTop="1">
      <c r="A29" s="32" t="s">
        <v>37</v>
      </c>
      <c r="B29" s="28">
        <v>2120</v>
      </c>
      <c r="C29" s="29" t="s">
        <v>38</v>
      </c>
      <c r="D29" s="25">
        <f>SUM('[1]Ф.2.1:Ф.2.50'!D29)</f>
        <v>0</v>
      </c>
      <c r="E29" s="25">
        <f>SUM('[1]Ф.2.1:Ф.2.50'!E29)</f>
        <v>0</v>
      </c>
      <c r="F29" s="25">
        <f>SUM('[1]Ф.2.1:Ф.2.50'!F29)</f>
        <v>0</v>
      </c>
      <c r="G29" s="25">
        <f>SUM('[1]Ф.2.1:Ф.2.50'!G29)</f>
        <v>0</v>
      </c>
      <c r="H29" s="25">
        <f>SUM('[1]Ф.2.1:Ф.2.50'!H29)</f>
        <v>0</v>
      </c>
      <c r="I29" s="25">
        <f>SUM('[1]Ф.2.1:Ф.2.50'!I29)</f>
        <v>0</v>
      </c>
      <c r="J29" s="25">
        <f>SUM('[1]Ф.2.1:Ф.2.50'!J29)</f>
        <v>0</v>
      </c>
      <c r="K29" s="5"/>
      <c r="L29" s="5"/>
    </row>
    <row r="30" spans="1:12" ht="33" thickBot="1" thickTop="1">
      <c r="A30" s="33" t="s">
        <v>39</v>
      </c>
      <c r="B30" s="23">
        <v>2200</v>
      </c>
      <c r="C30" s="24" t="s">
        <v>40</v>
      </c>
      <c r="D30" s="25">
        <v>2817578</v>
      </c>
      <c r="E30" s="25">
        <f>SUM('[1]Ф.2.1:Ф.2.50'!E30)</f>
        <v>0</v>
      </c>
      <c r="F30" s="25">
        <f>SUM('[1]Ф.2.1:Ф.2.50'!F30)</f>
        <v>0</v>
      </c>
      <c r="G30" s="25">
        <v>2782803.48</v>
      </c>
      <c r="H30" s="25">
        <v>2782803.48</v>
      </c>
      <c r="I30" s="25">
        <v>2385787.97</v>
      </c>
      <c r="J30" s="25"/>
      <c r="K30" s="5"/>
      <c r="L30" s="5"/>
    </row>
    <row r="31" spans="1:12" ht="46.5" thickBot="1" thickTop="1">
      <c r="A31" s="27" t="s">
        <v>41</v>
      </c>
      <c r="B31" s="28">
        <v>2210</v>
      </c>
      <c r="C31" s="29" t="s">
        <v>42</v>
      </c>
      <c r="D31" s="25">
        <v>2527578</v>
      </c>
      <c r="E31" s="25">
        <f>SUM('[1]Ф.2.1:Ф.2.50'!E31)</f>
        <v>0</v>
      </c>
      <c r="F31" s="25">
        <f>SUM('[1]Ф.2.1:Ф.2.50'!F31)</f>
        <v>0</v>
      </c>
      <c r="G31" s="25">
        <v>2497273.94</v>
      </c>
      <c r="H31" s="25">
        <v>2497273.94</v>
      </c>
      <c r="I31" s="25">
        <v>2115908.43</v>
      </c>
      <c r="J31" s="25"/>
      <c r="K31" s="5"/>
      <c r="L31" s="5"/>
    </row>
    <row r="32" spans="1:12" ht="46.5" thickBot="1" thickTop="1">
      <c r="A32" s="27" t="s">
        <v>43</v>
      </c>
      <c r="B32" s="28">
        <v>2220</v>
      </c>
      <c r="C32" s="28">
        <v>100</v>
      </c>
      <c r="D32" s="25">
        <f>SUM('[1]Ф.2.1:Ф.2.50'!D32)</f>
        <v>0</v>
      </c>
      <c r="E32" s="25">
        <f>SUM('[1]Ф.2.1:Ф.2.50'!E32)</f>
        <v>0</v>
      </c>
      <c r="F32" s="25">
        <f>SUM('[1]Ф.2.1:Ф.2.50'!F32)</f>
        <v>0</v>
      </c>
      <c r="G32" s="25">
        <f>SUM('[1]Ф.2.1:Ф.2.50'!G32)</f>
        <v>0</v>
      </c>
      <c r="H32" s="25">
        <f>SUM('[1]Ф.2.1:Ф.2.50'!H32)</f>
        <v>0</v>
      </c>
      <c r="I32" s="25">
        <f>SUM('[1]Ф.2.1:Ф.2.50'!I32)</f>
        <v>0</v>
      </c>
      <c r="J32" s="25">
        <f>SUM('[1]Ф.2.1:Ф.2.50'!J32)</f>
        <v>0</v>
      </c>
      <c r="K32" s="5"/>
      <c r="L32" s="5"/>
    </row>
    <row r="33" spans="1:12" ht="24" thickBot="1" thickTop="1">
      <c r="A33" s="27" t="s">
        <v>44</v>
      </c>
      <c r="B33" s="28">
        <v>2230</v>
      </c>
      <c r="C33" s="28">
        <v>110</v>
      </c>
      <c r="D33" s="25">
        <v>20000</v>
      </c>
      <c r="E33" s="25">
        <v>20000</v>
      </c>
      <c r="F33" s="25">
        <f>SUM('[1]Ф.2.1:Ф.2.50'!F33)</f>
        <v>0</v>
      </c>
      <c r="G33" s="25">
        <v>15650</v>
      </c>
      <c r="H33" s="25">
        <v>15650</v>
      </c>
      <c r="I33" s="25">
        <f>SUM('[1]Ф.2.1:Ф.2.50'!I33)</f>
        <v>0</v>
      </c>
      <c r="J33" s="25">
        <f>SUM('[1]Ф.2.1:Ф.2.50'!J33)</f>
        <v>0</v>
      </c>
      <c r="K33" s="5"/>
      <c r="L33" s="5"/>
    </row>
    <row r="34" spans="1:12" ht="35.25" thickBot="1" thickTop="1">
      <c r="A34" s="27" t="s">
        <v>45</v>
      </c>
      <c r="B34" s="28">
        <v>2240</v>
      </c>
      <c r="C34" s="28">
        <v>120</v>
      </c>
      <c r="D34" s="25">
        <v>270000</v>
      </c>
      <c r="E34" s="25">
        <f>SUM('[1]Ф.2.1:Ф.2.50'!E34)</f>
        <v>0</v>
      </c>
      <c r="F34" s="25">
        <f>SUM('[1]Ф.2.1:Ф.2.50'!F34)</f>
        <v>0</v>
      </c>
      <c r="G34" s="25">
        <v>269879.54</v>
      </c>
      <c r="H34" s="25">
        <v>269879.54</v>
      </c>
      <c r="I34" s="25">
        <v>269879.54</v>
      </c>
      <c r="J34" s="25"/>
      <c r="K34" s="5"/>
      <c r="L34" s="5"/>
    </row>
    <row r="35" spans="1:12" ht="24" thickBot="1" thickTop="1">
      <c r="A35" s="27" t="s">
        <v>46</v>
      </c>
      <c r="B35" s="28">
        <v>2250</v>
      </c>
      <c r="C35" s="28">
        <v>130</v>
      </c>
      <c r="D35" s="25">
        <f>SUM('[1]Ф.2.1:Ф.2.50'!D35)</f>
        <v>0</v>
      </c>
      <c r="E35" s="25">
        <f>SUM('[1]Ф.2.1:Ф.2.50'!E35)</f>
        <v>0</v>
      </c>
      <c r="F35" s="25">
        <f>SUM('[1]Ф.2.1:Ф.2.50'!F35)</f>
        <v>0</v>
      </c>
      <c r="G35" s="25">
        <f>SUM('[1]Ф.2.1:Ф.2.50'!G35)</f>
        <v>0</v>
      </c>
      <c r="H35" s="25">
        <f>SUM('[1]Ф.2.1:Ф.2.50'!H35)</f>
        <v>0</v>
      </c>
      <c r="I35" s="25">
        <f>SUM('[1]Ф.2.1:Ф.2.50'!I35)</f>
        <v>0</v>
      </c>
      <c r="J35" s="25">
        <f>SUM('[1]Ф.2.1:Ф.2.50'!J35)</f>
        <v>0</v>
      </c>
      <c r="K35" s="5"/>
      <c r="L35" s="5"/>
    </row>
    <row r="36" spans="1:12" ht="46.5" thickBot="1" thickTop="1">
      <c r="A36" s="32" t="s">
        <v>47</v>
      </c>
      <c r="B36" s="28">
        <v>2260</v>
      </c>
      <c r="C36" s="28">
        <v>140</v>
      </c>
      <c r="D36" s="25">
        <f>SUM('[1]Ф.2.1:Ф.2.50'!D36)</f>
        <v>0</v>
      </c>
      <c r="E36" s="25">
        <f>SUM('[1]Ф.2.1:Ф.2.50'!E36)</f>
        <v>0</v>
      </c>
      <c r="F36" s="25">
        <f>SUM('[1]Ф.2.1:Ф.2.50'!F36)</f>
        <v>0</v>
      </c>
      <c r="G36" s="25">
        <f>SUM('[1]Ф.2.1:Ф.2.50'!G36)</f>
        <v>0</v>
      </c>
      <c r="H36" s="25">
        <f>SUM('[1]Ф.2.1:Ф.2.50'!H36)</f>
        <v>0</v>
      </c>
      <c r="I36" s="25">
        <f>SUM('[1]Ф.2.1:Ф.2.50'!I36)</f>
        <v>0</v>
      </c>
      <c r="J36" s="25">
        <f>SUM('[1]Ф.2.1:Ф.2.50'!J36)</f>
        <v>0</v>
      </c>
      <c r="K36" s="5"/>
      <c r="L36" s="5"/>
    </row>
    <row r="37" spans="1:12" ht="46.5" thickBot="1" thickTop="1">
      <c r="A37" s="32" t="s">
        <v>48</v>
      </c>
      <c r="B37" s="28">
        <v>2270</v>
      </c>
      <c r="C37" s="28">
        <v>150</v>
      </c>
      <c r="D37" s="25">
        <f>SUM('[1]Ф.2.1:Ф.2.50'!D37)</f>
        <v>0</v>
      </c>
      <c r="E37" s="25">
        <f>SUM('[1]Ф.2.1:Ф.2.50'!E37)</f>
        <v>0</v>
      </c>
      <c r="F37" s="25">
        <f>SUM('[1]Ф.2.1:Ф.2.50'!F37)</f>
        <v>0</v>
      </c>
      <c r="G37" s="25">
        <f>SUM('[1]Ф.2.1:Ф.2.50'!G37)</f>
        <v>0</v>
      </c>
      <c r="H37" s="25">
        <f>SUM('[1]Ф.2.1:Ф.2.50'!H37)</f>
        <v>0</v>
      </c>
      <c r="I37" s="25">
        <f>SUM('[1]Ф.2.1:Ф.2.50'!I37)</f>
        <v>0</v>
      </c>
      <c r="J37" s="25">
        <f>SUM('[1]Ф.2.1:Ф.2.50'!J37)</f>
        <v>0</v>
      </c>
      <c r="K37" s="5"/>
      <c r="L37" s="5"/>
    </row>
    <row r="38" spans="1:12" ht="35.25" thickBot="1" thickTop="1">
      <c r="A38" s="30" t="s">
        <v>49</v>
      </c>
      <c r="B38" s="21">
        <v>2271</v>
      </c>
      <c r="C38" s="21">
        <v>160</v>
      </c>
      <c r="D38" s="25">
        <f>SUM('[1]Ф.2.1:Ф.2.50'!D38)</f>
        <v>0</v>
      </c>
      <c r="E38" s="25">
        <f>SUM('[1]Ф.2.1:Ф.2.50'!E38)</f>
        <v>0</v>
      </c>
      <c r="F38" s="25">
        <f>SUM('[1]Ф.2.1:Ф.2.50'!F38)</f>
        <v>0</v>
      </c>
      <c r="G38" s="25">
        <f>SUM('[1]Ф.2.1:Ф.2.50'!G38)</f>
        <v>0</v>
      </c>
      <c r="H38" s="25">
        <f>SUM('[1]Ф.2.1:Ф.2.50'!H38)</f>
        <v>0</v>
      </c>
      <c r="I38" s="25">
        <f>SUM('[1]Ф.2.1:Ф.2.50'!I38)</f>
        <v>0</v>
      </c>
      <c r="J38" s="25">
        <f>SUM('[1]Ф.2.1:Ф.2.50'!J38)</f>
        <v>0</v>
      </c>
      <c r="K38" s="5"/>
      <c r="L38" s="5"/>
    </row>
    <row r="39" spans="1:12" ht="46.5" thickBot="1" thickTop="1">
      <c r="A39" s="30" t="s">
        <v>50</v>
      </c>
      <c r="B39" s="21">
        <v>2272</v>
      </c>
      <c r="C39" s="21">
        <v>170</v>
      </c>
      <c r="D39" s="25">
        <f>SUM('[1]Ф.2.1:Ф.2.50'!D39)</f>
        <v>0</v>
      </c>
      <c r="E39" s="25">
        <f>SUM('[1]Ф.2.1:Ф.2.50'!E39)</f>
        <v>0</v>
      </c>
      <c r="F39" s="25">
        <f>SUM('[1]Ф.2.1:Ф.2.50'!F39)</f>
        <v>0</v>
      </c>
      <c r="G39" s="25">
        <f>SUM('[1]Ф.2.1:Ф.2.50'!G39)</f>
        <v>0</v>
      </c>
      <c r="H39" s="25">
        <f>SUM('[1]Ф.2.1:Ф.2.50'!H39)</f>
        <v>0</v>
      </c>
      <c r="I39" s="25">
        <f>SUM('[1]Ф.2.1:Ф.2.50'!I39)</f>
        <v>0</v>
      </c>
      <c r="J39" s="25">
        <f>SUM('[1]Ф.2.1:Ф.2.50'!J39)</f>
        <v>0</v>
      </c>
      <c r="K39" s="5"/>
      <c r="L39" s="5"/>
    </row>
    <row r="40" spans="1:12" ht="24" thickBot="1" thickTop="1">
      <c r="A40" s="30" t="s">
        <v>51</v>
      </c>
      <c r="B40" s="21">
        <v>2273</v>
      </c>
      <c r="C40" s="21">
        <v>180</v>
      </c>
      <c r="D40" s="25">
        <f>SUM('[1]Ф.2.1:Ф.2.50'!D40)</f>
        <v>0</v>
      </c>
      <c r="E40" s="25">
        <f>SUM('[1]Ф.2.1:Ф.2.50'!E40)</f>
        <v>0</v>
      </c>
      <c r="F40" s="25">
        <f>SUM('[1]Ф.2.1:Ф.2.50'!F40)</f>
        <v>0</v>
      </c>
      <c r="G40" s="25">
        <f>SUM('[1]Ф.2.1:Ф.2.50'!G40)</f>
        <v>0</v>
      </c>
      <c r="H40" s="25">
        <f>SUM('[1]Ф.2.1:Ф.2.50'!H40)</f>
        <v>0</v>
      </c>
      <c r="I40" s="25">
        <f>SUM('[1]Ф.2.1:Ф.2.50'!I40)</f>
        <v>0</v>
      </c>
      <c r="J40" s="25">
        <f>SUM('[1]Ф.2.1:Ф.2.50'!J40)</f>
        <v>0</v>
      </c>
      <c r="K40" s="5"/>
      <c r="L40" s="5"/>
    </row>
    <row r="41" spans="1:12" ht="35.25" thickBot="1" thickTop="1">
      <c r="A41" s="30" t="s">
        <v>52</v>
      </c>
      <c r="B41" s="21">
        <v>2274</v>
      </c>
      <c r="C41" s="21">
        <v>190</v>
      </c>
      <c r="D41" s="25">
        <f>SUM('[1]Ф.2.1:Ф.2.50'!D41)</f>
        <v>0</v>
      </c>
      <c r="E41" s="25">
        <f>SUM('[1]Ф.2.1:Ф.2.50'!E41)</f>
        <v>0</v>
      </c>
      <c r="F41" s="25">
        <f>SUM('[1]Ф.2.1:Ф.2.50'!F41)</f>
        <v>0</v>
      </c>
      <c r="G41" s="25">
        <f>SUM('[1]Ф.2.1:Ф.2.50'!G41)</f>
        <v>0</v>
      </c>
      <c r="H41" s="25">
        <f>SUM('[1]Ф.2.1:Ф.2.50'!H41)</f>
        <v>0</v>
      </c>
      <c r="I41" s="25">
        <f>SUM('[1]Ф.2.1:Ф.2.50'!I41)</f>
        <v>0</v>
      </c>
      <c r="J41" s="25">
        <f>SUM('[1]Ф.2.1:Ф.2.50'!J41)</f>
        <v>0</v>
      </c>
      <c r="K41" s="5"/>
      <c r="L41" s="5"/>
    </row>
    <row r="42" spans="1:12" ht="24" thickBot="1" thickTop="1">
      <c r="A42" s="30" t="s">
        <v>53</v>
      </c>
      <c r="B42" s="21">
        <v>2275</v>
      </c>
      <c r="C42" s="21">
        <v>200</v>
      </c>
      <c r="D42" s="25">
        <f>SUM('[1]Ф.2.1:Ф.2.50'!D42)</f>
        <v>0</v>
      </c>
      <c r="E42" s="25">
        <f>SUM('[1]Ф.2.1:Ф.2.50'!E42)</f>
        <v>0</v>
      </c>
      <c r="F42" s="25">
        <f>SUM('[1]Ф.2.1:Ф.2.50'!F42)</f>
        <v>0</v>
      </c>
      <c r="G42" s="25">
        <f>SUM('[1]Ф.2.1:Ф.2.50'!G42)</f>
        <v>0</v>
      </c>
      <c r="H42" s="25">
        <f>SUM('[1]Ф.2.1:Ф.2.50'!H42)</f>
        <v>0</v>
      </c>
      <c r="I42" s="25">
        <f>SUM('[1]Ф.2.1:Ф.2.50'!I42)</f>
        <v>0</v>
      </c>
      <c r="J42" s="25">
        <f>SUM('[1]Ф.2.1:Ф.2.50'!J42)</f>
        <v>0</v>
      </c>
      <c r="K42" s="5"/>
      <c r="L42" s="5"/>
    </row>
    <row r="43" spans="1:12" ht="24" thickBot="1" thickTop="1">
      <c r="A43" s="30" t="s">
        <v>54</v>
      </c>
      <c r="B43" s="21">
        <v>2276</v>
      </c>
      <c r="C43" s="21">
        <v>210</v>
      </c>
      <c r="D43" s="25">
        <f>SUM('[1]Ф.2.1:Ф.2.50'!D43)</f>
        <v>0</v>
      </c>
      <c r="E43" s="25">
        <f>SUM('[1]Ф.2.1:Ф.2.50'!E43)</f>
        <v>0</v>
      </c>
      <c r="F43" s="25">
        <f>SUM('[1]Ф.2.1:Ф.2.50'!F43)</f>
        <v>0</v>
      </c>
      <c r="G43" s="25">
        <f>SUM('[1]Ф.2.1:Ф.2.50'!G43)</f>
        <v>0</v>
      </c>
      <c r="H43" s="25">
        <f>SUM('[1]Ф.2.1:Ф.2.50'!H43)</f>
        <v>0</v>
      </c>
      <c r="I43" s="25">
        <f>SUM('[1]Ф.2.1:Ф.2.50'!I43)</f>
        <v>0</v>
      </c>
      <c r="J43" s="25">
        <f>SUM('[1]Ф.2.1:Ф.2.50'!J43)</f>
        <v>0</v>
      </c>
      <c r="K43" s="5"/>
      <c r="L43" s="5"/>
    </row>
    <row r="44" spans="1:12" ht="80.25" thickBot="1" thickTop="1">
      <c r="A44" s="32" t="s">
        <v>55</v>
      </c>
      <c r="B44" s="28">
        <v>2280</v>
      </c>
      <c r="C44" s="28">
        <v>220</v>
      </c>
      <c r="D44" s="25">
        <f>SUM('[1]Ф.2.1:Ф.2.50'!D44)</f>
        <v>0</v>
      </c>
      <c r="E44" s="25">
        <f>SUM('[1]Ф.2.1:Ф.2.50'!E44)</f>
        <v>0</v>
      </c>
      <c r="F44" s="25">
        <f>SUM('[1]Ф.2.1:Ф.2.50'!F44)</f>
        <v>0</v>
      </c>
      <c r="G44" s="25">
        <f>SUM('[1]Ф.2.1:Ф.2.50'!G44)</f>
        <v>0</v>
      </c>
      <c r="H44" s="25">
        <f>SUM('[1]Ф.2.1:Ф.2.50'!H44)</f>
        <v>0</v>
      </c>
      <c r="I44" s="25">
        <f>SUM('[1]Ф.2.1:Ф.2.50'!I44)</f>
        <v>0</v>
      </c>
      <c r="J44" s="25">
        <f>SUM('[1]Ф.2.1:Ф.2.50'!J44)</f>
        <v>0</v>
      </c>
      <c r="K44" s="5"/>
      <c r="L44" s="5"/>
    </row>
    <row r="45" spans="1:12" ht="75" thickBot="1" thickTop="1">
      <c r="A45" s="34" t="s">
        <v>56</v>
      </c>
      <c r="B45" s="21">
        <v>2281</v>
      </c>
      <c r="C45" s="21">
        <v>230</v>
      </c>
      <c r="D45" s="25">
        <f>SUM('[1]Ф.2.1:Ф.2.50'!D45)</f>
        <v>0</v>
      </c>
      <c r="E45" s="25">
        <f>SUM('[1]Ф.2.1:Ф.2.50'!E45)</f>
        <v>0</v>
      </c>
      <c r="F45" s="25">
        <f>SUM('[1]Ф.2.1:Ф.2.50'!F45)</f>
        <v>0</v>
      </c>
      <c r="G45" s="25">
        <f>SUM('[1]Ф.2.1:Ф.2.50'!G45)</f>
        <v>0</v>
      </c>
      <c r="H45" s="25">
        <f>SUM('[1]Ф.2.1:Ф.2.50'!H45)</f>
        <v>0</v>
      </c>
      <c r="I45" s="25">
        <f>SUM('[1]Ф.2.1:Ф.2.50'!I45)</f>
        <v>0</v>
      </c>
      <c r="J45" s="25">
        <f>SUM('[1]Ф.2.1:Ф.2.50'!J45)</f>
        <v>0</v>
      </c>
      <c r="K45" s="5"/>
      <c r="L45" s="5"/>
    </row>
    <row r="46" spans="1:12" ht="75" thickBot="1" thickTop="1">
      <c r="A46" s="35" t="s">
        <v>57</v>
      </c>
      <c r="B46" s="21">
        <v>2282</v>
      </c>
      <c r="C46" s="21">
        <v>240</v>
      </c>
      <c r="D46" s="25">
        <f>SUM('[1]Ф.2.1:Ф.2.50'!D46)</f>
        <v>0</v>
      </c>
      <c r="E46" s="25">
        <f>SUM('[1]Ф.2.1:Ф.2.50'!E46)</f>
        <v>0</v>
      </c>
      <c r="F46" s="25">
        <f>SUM('[1]Ф.2.1:Ф.2.50'!F46)</f>
        <v>0</v>
      </c>
      <c r="G46" s="25">
        <f>SUM('[1]Ф.2.1:Ф.2.50'!G46)</f>
        <v>0</v>
      </c>
      <c r="H46" s="25">
        <f>SUM('[1]Ф.2.1:Ф.2.50'!H46)</f>
        <v>0</v>
      </c>
      <c r="I46" s="25">
        <f>SUM('[1]Ф.2.1:Ф.2.50'!I46)</f>
        <v>0</v>
      </c>
      <c r="J46" s="25">
        <f>SUM('[1]Ф.2.1:Ф.2.50'!J46)</f>
        <v>0</v>
      </c>
      <c r="K46" s="5"/>
      <c r="L46" s="5"/>
    </row>
    <row r="47" spans="1:12" ht="33" thickBot="1" thickTop="1">
      <c r="A47" s="26" t="s">
        <v>58</v>
      </c>
      <c r="B47" s="23">
        <v>2400</v>
      </c>
      <c r="C47" s="23">
        <v>250</v>
      </c>
      <c r="D47" s="25">
        <f>SUM('[1]Ф.2.1:Ф.2.50'!D47)</f>
        <v>0</v>
      </c>
      <c r="E47" s="25">
        <f>SUM('[1]Ф.2.1:Ф.2.50'!E47)</f>
        <v>0</v>
      </c>
      <c r="F47" s="25">
        <f>SUM('[1]Ф.2.1:Ф.2.50'!F47)</f>
        <v>0</v>
      </c>
      <c r="G47" s="25">
        <f>SUM('[1]Ф.2.1:Ф.2.50'!G47)</f>
        <v>0</v>
      </c>
      <c r="H47" s="25">
        <f>SUM('[1]Ф.2.1:Ф.2.50'!H47)</f>
        <v>0</v>
      </c>
      <c r="I47" s="25">
        <f>SUM('[1]Ф.2.1:Ф.2.50'!I47)</f>
        <v>0</v>
      </c>
      <c r="J47" s="25">
        <f>SUM('[1]Ф.2.1:Ф.2.50'!J47)</f>
        <v>0</v>
      </c>
      <c r="K47" s="5"/>
      <c r="L47" s="5"/>
    </row>
    <row r="48" spans="1:12" ht="46.5" thickBot="1" thickTop="1">
      <c r="A48" s="36" t="s">
        <v>59</v>
      </c>
      <c r="B48" s="28">
        <v>2410</v>
      </c>
      <c r="C48" s="28">
        <v>260</v>
      </c>
      <c r="D48" s="25">
        <f>SUM('[1]Ф.2.1:Ф.2.50'!D48)</f>
        <v>0</v>
      </c>
      <c r="E48" s="25">
        <f>SUM('[1]Ф.2.1:Ф.2.50'!E48)</f>
        <v>0</v>
      </c>
      <c r="F48" s="25">
        <f>SUM('[1]Ф.2.1:Ф.2.50'!F48)</f>
        <v>0</v>
      </c>
      <c r="G48" s="25">
        <f>SUM('[1]Ф.2.1:Ф.2.50'!G48)</f>
        <v>0</v>
      </c>
      <c r="H48" s="25">
        <f>SUM('[1]Ф.2.1:Ф.2.50'!H48)</f>
        <v>0</v>
      </c>
      <c r="I48" s="25">
        <f>SUM('[1]Ф.2.1:Ф.2.50'!I48)</f>
        <v>0</v>
      </c>
      <c r="J48" s="25">
        <f>SUM('[1]Ф.2.1:Ф.2.50'!J48)</f>
        <v>0</v>
      </c>
      <c r="K48" s="5"/>
      <c r="L48" s="5"/>
    </row>
    <row r="49" spans="1:12" ht="46.5" thickBot="1" thickTop="1">
      <c r="A49" s="36" t="s">
        <v>60</v>
      </c>
      <c r="B49" s="28">
        <v>2420</v>
      </c>
      <c r="C49" s="28">
        <v>270</v>
      </c>
      <c r="D49" s="25">
        <f>SUM('[1]Ф.2.1:Ф.2.50'!D49)</f>
        <v>0</v>
      </c>
      <c r="E49" s="25">
        <f>SUM('[1]Ф.2.1:Ф.2.50'!E49)</f>
        <v>0</v>
      </c>
      <c r="F49" s="25">
        <f>SUM('[1]Ф.2.1:Ф.2.50'!F49)</f>
        <v>0</v>
      </c>
      <c r="G49" s="25">
        <f>SUM('[1]Ф.2.1:Ф.2.50'!G49)</f>
        <v>0</v>
      </c>
      <c r="H49" s="25">
        <f>SUM('[1]Ф.2.1:Ф.2.50'!H49)</f>
        <v>0</v>
      </c>
      <c r="I49" s="25">
        <f>SUM('[1]Ф.2.1:Ф.2.50'!I49)</f>
        <v>0</v>
      </c>
      <c r="J49" s="25">
        <f>SUM('[1]Ф.2.1:Ф.2.50'!J49)</f>
        <v>0</v>
      </c>
      <c r="K49" s="5"/>
      <c r="L49" s="5"/>
    </row>
    <row r="50" spans="1:12" ht="22.5" thickBot="1" thickTop="1">
      <c r="A50" s="37" t="s">
        <v>61</v>
      </c>
      <c r="B50" s="23">
        <v>2600</v>
      </c>
      <c r="C50" s="23">
        <v>280</v>
      </c>
      <c r="D50" s="25">
        <f>SUM('[1]Ф.2.1:Ф.2.50'!D50)</f>
        <v>0</v>
      </c>
      <c r="E50" s="25">
        <f>SUM('[1]Ф.2.1:Ф.2.50'!E50)</f>
        <v>0</v>
      </c>
      <c r="F50" s="25">
        <f>SUM('[1]Ф.2.1:Ф.2.50'!F50)</f>
        <v>0</v>
      </c>
      <c r="G50" s="25">
        <f>SUM('[1]Ф.2.1:Ф.2.50'!G50)</f>
        <v>0</v>
      </c>
      <c r="H50" s="25">
        <f>SUM('[1]Ф.2.1:Ф.2.50'!H50)</f>
        <v>0</v>
      </c>
      <c r="I50" s="25">
        <f>SUM('[1]Ф.2.1:Ф.2.50'!I50)</f>
        <v>0</v>
      </c>
      <c r="J50" s="25">
        <f>SUM('[1]Ф.2.1:Ф.2.50'!J50)</f>
        <v>0</v>
      </c>
      <c r="K50" s="5"/>
      <c r="L50" s="5"/>
    </row>
    <row r="51" spans="1:12" ht="69" thickBot="1" thickTop="1">
      <c r="A51" s="32" t="s">
        <v>62</v>
      </c>
      <c r="B51" s="28">
        <v>2610</v>
      </c>
      <c r="C51" s="28">
        <v>290</v>
      </c>
      <c r="D51" s="25">
        <f>SUM('[1]Ф.2.1:Ф.2.50'!D51)</f>
        <v>0</v>
      </c>
      <c r="E51" s="25">
        <f>SUM('[1]Ф.2.1:Ф.2.50'!E51)</f>
        <v>0</v>
      </c>
      <c r="F51" s="25">
        <f>SUM('[1]Ф.2.1:Ф.2.50'!F51)</f>
        <v>0</v>
      </c>
      <c r="G51" s="25">
        <f>SUM('[1]Ф.2.1:Ф.2.50'!G51)</f>
        <v>0</v>
      </c>
      <c r="H51" s="25">
        <f>SUM('[1]Ф.2.1:Ф.2.50'!H51)</f>
        <v>0</v>
      </c>
      <c r="I51" s="25">
        <f>SUM('[1]Ф.2.1:Ф.2.50'!I51)</f>
        <v>0</v>
      </c>
      <c r="J51" s="25">
        <f>SUM('[1]Ф.2.1:Ф.2.50'!J51)</f>
        <v>0</v>
      </c>
      <c r="K51" s="5"/>
      <c r="L51" s="5"/>
    </row>
    <row r="52" spans="1:12" ht="69" thickBot="1" thickTop="1">
      <c r="A52" s="32" t="s">
        <v>63</v>
      </c>
      <c r="B52" s="28">
        <v>2620</v>
      </c>
      <c r="C52" s="28">
        <v>300</v>
      </c>
      <c r="D52" s="25">
        <f>SUM('[1]Ф.2.1:Ф.2.50'!D52)</f>
        <v>0</v>
      </c>
      <c r="E52" s="25">
        <f>SUM('[1]Ф.2.1:Ф.2.50'!E52)</f>
        <v>0</v>
      </c>
      <c r="F52" s="25">
        <f>SUM('[1]Ф.2.1:Ф.2.50'!F52)</f>
        <v>0</v>
      </c>
      <c r="G52" s="25">
        <f>SUM('[1]Ф.2.1:Ф.2.50'!G52)</f>
        <v>0</v>
      </c>
      <c r="H52" s="25">
        <f>SUM('[1]Ф.2.1:Ф.2.50'!H52)</f>
        <v>0</v>
      </c>
      <c r="I52" s="25">
        <f>SUM('[1]Ф.2.1:Ф.2.50'!I52)</f>
        <v>0</v>
      </c>
      <c r="J52" s="25">
        <f>SUM('[1]Ф.2.1:Ф.2.50'!J52)</f>
        <v>0</v>
      </c>
      <c r="K52" s="5"/>
      <c r="L52" s="5"/>
    </row>
    <row r="53" spans="1:12" ht="80.25" thickBot="1" thickTop="1">
      <c r="A53" s="36" t="s">
        <v>64</v>
      </c>
      <c r="B53" s="28">
        <v>2630</v>
      </c>
      <c r="C53" s="28">
        <v>310</v>
      </c>
      <c r="D53" s="25">
        <f>SUM('[1]Ф.2.1:Ф.2.50'!D53)</f>
        <v>0</v>
      </c>
      <c r="E53" s="25">
        <f>SUM('[1]Ф.2.1:Ф.2.50'!E53)</f>
        <v>0</v>
      </c>
      <c r="F53" s="25">
        <f>SUM('[1]Ф.2.1:Ф.2.50'!F53)</f>
        <v>0</v>
      </c>
      <c r="G53" s="25">
        <f>SUM('[1]Ф.2.1:Ф.2.50'!G53)</f>
        <v>0</v>
      </c>
      <c r="H53" s="25">
        <f>SUM('[1]Ф.2.1:Ф.2.50'!H53)</f>
        <v>0</v>
      </c>
      <c r="I53" s="25">
        <f>SUM('[1]Ф.2.1:Ф.2.50'!I53)</f>
        <v>0</v>
      </c>
      <c r="J53" s="25">
        <f>SUM('[1]Ф.2.1:Ф.2.50'!J53)</f>
        <v>0</v>
      </c>
      <c r="K53" s="5"/>
      <c r="L53" s="5"/>
    </row>
    <row r="54" spans="1:12" ht="22.5" thickBot="1" thickTop="1">
      <c r="A54" s="33" t="s">
        <v>65</v>
      </c>
      <c r="B54" s="23">
        <v>2700</v>
      </c>
      <c r="C54" s="23">
        <v>320</v>
      </c>
      <c r="D54" s="25">
        <f>SUM('[1]Ф.2.1:Ф.2.50'!D54)</f>
        <v>0</v>
      </c>
      <c r="E54" s="25">
        <f>SUM('[1]Ф.2.1:Ф.2.50'!E54)</f>
        <v>0</v>
      </c>
      <c r="F54" s="25">
        <f>SUM('[1]Ф.2.1:Ф.2.50'!F54)</f>
        <v>0</v>
      </c>
      <c r="G54" s="25">
        <f>SUM('[1]Ф.2.1:Ф.2.50'!G54)</f>
        <v>0</v>
      </c>
      <c r="H54" s="25">
        <f>SUM('[1]Ф.2.1:Ф.2.50'!H54)</f>
        <v>0</v>
      </c>
      <c r="I54" s="25">
        <f>SUM('[1]Ф.2.1:Ф.2.50'!I54)</f>
        <v>0</v>
      </c>
      <c r="J54" s="25">
        <f>SUM('[1]Ф.2.1:Ф.2.50'!J54)</f>
        <v>0</v>
      </c>
      <c r="K54" s="5"/>
      <c r="L54" s="5"/>
    </row>
    <row r="55" spans="1:12" ht="35.25" thickBot="1" thickTop="1">
      <c r="A55" s="32" t="s">
        <v>66</v>
      </c>
      <c r="B55" s="28">
        <v>2710</v>
      </c>
      <c r="C55" s="28">
        <v>330</v>
      </c>
      <c r="D55" s="25">
        <f>SUM('[1]Ф.2.1:Ф.2.50'!D55)</f>
        <v>0</v>
      </c>
      <c r="E55" s="25">
        <f>SUM('[1]Ф.2.1:Ф.2.50'!E55)</f>
        <v>0</v>
      </c>
      <c r="F55" s="25">
        <f>SUM('[1]Ф.2.1:Ф.2.50'!F55)</f>
        <v>0</v>
      </c>
      <c r="G55" s="25">
        <f>SUM('[1]Ф.2.1:Ф.2.50'!G55)</f>
        <v>0</v>
      </c>
      <c r="H55" s="25">
        <f>SUM('[1]Ф.2.1:Ф.2.50'!H55)</f>
        <v>0</v>
      </c>
      <c r="I55" s="25">
        <f>SUM('[1]Ф.2.1:Ф.2.50'!I55)</f>
        <v>0</v>
      </c>
      <c r="J55" s="25">
        <f>SUM('[1]Ф.2.1:Ф.2.50'!J55)</f>
        <v>0</v>
      </c>
      <c r="K55" s="5"/>
      <c r="L55" s="5"/>
    </row>
    <row r="56" spans="1:12" ht="14.25" thickBot="1" thickTop="1">
      <c r="A56" s="32" t="s">
        <v>67</v>
      </c>
      <c r="B56" s="28">
        <v>2720</v>
      </c>
      <c r="C56" s="28">
        <v>340</v>
      </c>
      <c r="D56" s="25">
        <f>SUM('[1]Ф.2.1:Ф.2.50'!D56)</f>
        <v>0</v>
      </c>
      <c r="E56" s="25">
        <f>SUM('[1]Ф.2.1:Ф.2.50'!E56)</f>
        <v>0</v>
      </c>
      <c r="F56" s="25">
        <f>SUM('[1]Ф.2.1:Ф.2.50'!F56)</f>
        <v>0</v>
      </c>
      <c r="G56" s="25">
        <f>SUM('[1]Ф.2.1:Ф.2.50'!G56)</f>
        <v>0</v>
      </c>
      <c r="H56" s="25">
        <f>SUM('[1]Ф.2.1:Ф.2.50'!H56)</f>
        <v>0</v>
      </c>
      <c r="I56" s="25">
        <f>SUM('[1]Ф.2.1:Ф.2.50'!I56)</f>
        <v>0</v>
      </c>
      <c r="J56" s="25">
        <f>SUM('[1]Ф.2.1:Ф.2.50'!J56)</f>
        <v>0</v>
      </c>
      <c r="K56" s="5"/>
      <c r="L56" s="5"/>
    </row>
    <row r="57" spans="1:12" ht="24" thickBot="1" thickTop="1">
      <c r="A57" s="32" t="s">
        <v>68</v>
      </c>
      <c r="B57" s="28">
        <v>2730</v>
      </c>
      <c r="C57" s="28">
        <v>350</v>
      </c>
      <c r="D57" s="25">
        <f>SUM('[1]Ф.2.1:Ф.2.50'!D57)</f>
        <v>0</v>
      </c>
      <c r="E57" s="25">
        <f>SUM('[1]Ф.2.1:Ф.2.50'!E57)</f>
        <v>0</v>
      </c>
      <c r="F57" s="25">
        <f>SUM('[1]Ф.2.1:Ф.2.50'!F57)</f>
        <v>0</v>
      </c>
      <c r="G57" s="25">
        <f>SUM('[1]Ф.2.1:Ф.2.50'!G57)</f>
        <v>0</v>
      </c>
      <c r="H57" s="25">
        <f>SUM('[1]Ф.2.1:Ф.2.50'!H57)</f>
        <v>0</v>
      </c>
      <c r="I57" s="25">
        <f>SUM('[1]Ф.2.1:Ф.2.50'!I57)</f>
        <v>0</v>
      </c>
      <c r="J57" s="25">
        <f>SUM('[1]Ф.2.1:Ф.2.50'!J57)</f>
        <v>0</v>
      </c>
      <c r="K57" s="5"/>
      <c r="L57" s="5"/>
    </row>
    <row r="58" spans="1:12" ht="22.5" thickBot="1" thickTop="1">
      <c r="A58" s="33" t="s">
        <v>69</v>
      </c>
      <c r="B58" s="23">
        <v>2800</v>
      </c>
      <c r="C58" s="23">
        <v>360</v>
      </c>
      <c r="D58" s="25">
        <f>SUM('[1]Ф.2.1:Ф.2.50'!D58)</f>
        <v>0</v>
      </c>
      <c r="E58" s="25">
        <f>SUM('[1]Ф.2.1:Ф.2.50'!E58)</f>
        <v>0</v>
      </c>
      <c r="F58" s="25">
        <f>SUM('[1]Ф.2.1:Ф.2.50'!F58)</f>
        <v>0</v>
      </c>
      <c r="G58" s="25">
        <f>SUM('[1]Ф.2.1:Ф.2.50'!G58)</f>
        <v>0</v>
      </c>
      <c r="H58" s="25">
        <f>SUM('[1]Ф.2.1:Ф.2.50'!H58)</f>
        <v>0</v>
      </c>
      <c r="I58" s="25">
        <f>SUM('[1]Ф.2.1:Ф.2.50'!I58)</f>
        <v>0</v>
      </c>
      <c r="J58" s="25">
        <f>SUM('[1]Ф.2.1:Ф.2.50'!J58)</f>
        <v>0</v>
      </c>
      <c r="K58" s="5"/>
      <c r="L58" s="5"/>
    </row>
    <row r="59" spans="1:12" ht="22.5" thickBot="1" thickTop="1">
      <c r="A59" s="23" t="s">
        <v>70</v>
      </c>
      <c r="B59" s="23">
        <v>3000</v>
      </c>
      <c r="C59" s="23">
        <v>370</v>
      </c>
      <c r="D59" s="25">
        <f>SUM('[1]Ф.2.1:Ф.2.50'!D59)</f>
        <v>0</v>
      </c>
      <c r="E59" s="25">
        <f>SUM('[1]Ф.2.1:Ф.2.50'!E59)</f>
        <v>0</v>
      </c>
      <c r="F59" s="25">
        <f>SUM('[1]Ф.2.1:Ф.2.50'!F59)</f>
        <v>0</v>
      </c>
      <c r="G59" s="25">
        <f>SUM('[1]Ф.2.1:Ф.2.50'!G59)</f>
        <v>0</v>
      </c>
      <c r="H59" s="25">
        <f>SUM('[1]Ф.2.1:Ф.2.50'!H59)</f>
        <v>0</v>
      </c>
      <c r="I59" s="25">
        <f>SUM('[1]Ф.2.1:Ф.2.50'!I59)</f>
        <v>0</v>
      </c>
      <c r="J59" s="25">
        <f>SUM('[1]Ф.2.1:Ф.2.50'!J59)</f>
        <v>0</v>
      </c>
      <c r="K59" s="5"/>
      <c r="L59" s="5"/>
    </row>
    <row r="60" spans="1:12" ht="33" thickBot="1" thickTop="1">
      <c r="A60" s="26" t="s">
        <v>71</v>
      </c>
      <c r="B60" s="23">
        <v>3100</v>
      </c>
      <c r="C60" s="23">
        <v>380</v>
      </c>
      <c r="D60" s="25">
        <f>SUM('[1]Ф.2.1:Ф.2.50'!D60)</f>
        <v>0</v>
      </c>
      <c r="E60" s="25">
        <f>SUM('[1]Ф.2.1:Ф.2.50'!E60)</f>
        <v>0</v>
      </c>
      <c r="F60" s="25">
        <f>SUM('[1]Ф.2.1:Ф.2.50'!F60)</f>
        <v>0</v>
      </c>
      <c r="G60" s="25">
        <f>SUM('[1]Ф.2.1:Ф.2.50'!G60)</f>
        <v>0</v>
      </c>
      <c r="H60" s="25">
        <f>SUM('[1]Ф.2.1:Ф.2.50'!H60)</f>
        <v>0</v>
      </c>
      <c r="I60" s="25">
        <f>SUM('[1]Ф.2.1:Ф.2.50'!I60)</f>
        <v>0</v>
      </c>
      <c r="J60" s="25">
        <f>SUM('[1]Ф.2.1:Ф.2.50'!J60)</f>
        <v>0</v>
      </c>
      <c r="K60" s="5"/>
      <c r="L60" s="5"/>
    </row>
    <row r="61" spans="1:12" ht="69" thickBot="1" thickTop="1">
      <c r="A61" s="32" t="s">
        <v>72</v>
      </c>
      <c r="B61" s="28">
        <v>3110</v>
      </c>
      <c r="C61" s="28">
        <v>390</v>
      </c>
      <c r="D61" s="25">
        <f>SUM('[1]Ф.2.1:Ф.2.50'!D61)</f>
        <v>0</v>
      </c>
      <c r="E61" s="25">
        <f>SUM('[1]Ф.2.1:Ф.2.50'!E61)</f>
        <v>0</v>
      </c>
      <c r="F61" s="25">
        <f>SUM('[1]Ф.2.1:Ф.2.50'!F61)</f>
        <v>0</v>
      </c>
      <c r="G61" s="25">
        <f>SUM('[1]Ф.2.1:Ф.2.50'!G61)</f>
        <v>0</v>
      </c>
      <c r="H61" s="25">
        <f>SUM('[1]Ф.2.1:Ф.2.50'!H61)</f>
        <v>0</v>
      </c>
      <c r="I61" s="25">
        <f>SUM('[1]Ф.2.1:Ф.2.50'!I61)</f>
        <v>0</v>
      </c>
      <c r="J61" s="25">
        <f>SUM('[1]Ф.2.1:Ф.2.50'!J61)</f>
        <v>0</v>
      </c>
      <c r="K61" s="5"/>
      <c r="L61" s="5"/>
    </row>
    <row r="62" spans="1:12" ht="35.25" thickBot="1" thickTop="1">
      <c r="A62" s="36" t="s">
        <v>73</v>
      </c>
      <c r="B62" s="28">
        <v>3120</v>
      </c>
      <c r="C62" s="28">
        <v>400</v>
      </c>
      <c r="D62" s="25">
        <f>SUM('[1]Ф.2.1:Ф.2.50'!D62)</f>
        <v>0</v>
      </c>
      <c r="E62" s="25">
        <f>SUM('[1]Ф.2.1:Ф.2.50'!E62)</f>
        <v>0</v>
      </c>
      <c r="F62" s="25">
        <f>SUM('[1]Ф.2.1:Ф.2.50'!F62)</f>
        <v>0</v>
      </c>
      <c r="G62" s="25">
        <f>SUM('[1]Ф.2.1:Ф.2.50'!G62)</f>
        <v>0</v>
      </c>
      <c r="H62" s="25">
        <f>SUM('[1]Ф.2.1:Ф.2.50'!H62)</f>
        <v>0</v>
      </c>
      <c r="I62" s="25">
        <f>SUM('[1]Ф.2.1:Ф.2.50'!I62)</f>
        <v>0</v>
      </c>
      <c r="J62" s="25">
        <f>SUM('[1]Ф.2.1:Ф.2.50'!J62)</f>
        <v>0</v>
      </c>
      <c r="K62" s="5"/>
      <c r="L62" s="5"/>
    </row>
    <row r="63" spans="1:12" ht="46.5" thickBot="1" thickTop="1">
      <c r="A63" s="30" t="s">
        <v>74</v>
      </c>
      <c r="B63" s="21">
        <v>3121</v>
      </c>
      <c r="C63" s="21">
        <v>410</v>
      </c>
      <c r="D63" s="25">
        <f>SUM('[1]Ф.2.1:Ф.2.50'!D63)</f>
        <v>0</v>
      </c>
      <c r="E63" s="25">
        <f>SUM('[1]Ф.2.1:Ф.2.50'!E63)</f>
        <v>0</v>
      </c>
      <c r="F63" s="25">
        <f>SUM('[1]Ф.2.1:Ф.2.50'!F63)</f>
        <v>0</v>
      </c>
      <c r="G63" s="25">
        <f>SUM('[1]Ф.2.1:Ф.2.50'!G63)</f>
        <v>0</v>
      </c>
      <c r="H63" s="25">
        <f>SUM('[1]Ф.2.1:Ф.2.50'!H63)</f>
        <v>0</v>
      </c>
      <c r="I63" s="25">
        <f>SUM('[1]Ф.2.1:Ф.2.50'!I63)</f>
        <v>0</v>
      </c>
      <c r="J63" s="25">
        <f>SUM('[1]Ф.2.1:Ф.2.50'!J63)</f>
        <v>0</v>
      </c>
      <c r="K63" s="5"/>
      <c r="L63" s="5"/>
    </row>
    <row r="64" spans="1:12" ht="46.5" thickBot="1" thickTop="1">
      <c r="A64" s="30" t="s">
        <v>75</v>
      </c>
      <c r="B64" s="21">
        <v>3122</v>
      </c>
      <c r="C64" s="21">
        <v>420</v>
      </c>
      <c r="D64" s="25">
        <f>SUM('[1]Ф.2.1:Ф.2.50'!D64)</f>
        <v>0</v>
      </c>
      <c r="E64" s="25">
        <f>SUM('[1]Ф.2.1:Ф.2.50'!E64)</f>
        <v>0</v>
      </c>
      <c r="F64" s="25">
        <f>SUM('[1]Ф.2.1:Ф.2.50'!F64)</f>
        <v>0</v>
      </c>
      <c r="G64" s="25">
        <f>SUM('[1]Ф.2.1:Ф.2.50'!G64)</f>
        <v>0</v>
      </c>
      <c r="H64" s="25">
        <f>SUM('[1]Ф.2.1:Ф.2.50'!H64)</f>
        <v>0</v>
      </c>
      <c r="I64" s="25">
        <f>SUM('[1]Ф.2.1:Ф.2.50'!I64)</f>
        <v>0</v>
      </c>
      <c r="J64" s="25">
        <f>SUM('[1]Ф.2.1:Ф.2.50'!J64)</f>
        <v>0</v>
      </c>
      <c r="K64" s="5"/>
      <c r="L64" s="5"/>
    </row>
    <row r="65" spans="1:12" ht="24" thickBot="1" thickTop="1">
      <c r="A65" s="27" t="s">
        <v>76</v>
      </c>
      <c r="B65" s="28">
        <v>3130</v>
      </c>
      <c r="C65" s="28">
        <v>430</v>
      </c>
      <c r="D65" s="25">
        <f>SUM('[1]Ф.2.1:Ф.2.50'!D65)</f>
        <v>0</v>
      </c>
      <c r="E65" s="25">
        <f>SUM('[1]Ф.2.1:Ф.2.50'!E65)</f>
        <v>0</v>
      </c>
      <c r="F65" s="25">
        <f>SUM('[1]Ф.2.1:Ф.2.50'!F65)</f>
        <v>0</v>
      </c>
      <c r="G65" s="25">
        <f>SUM('[1]Ф.2.1:Ф.2.50'!G65)</f>
        <v>0</v>
      </c>
      <c r="H65" s="25">
        <f>SUM('[1]Ф.2.1:Ф.2.50'!H65)</f>
        <v>0</v>
      </c>
      <c r="I65" s="25">
        <f>SUM('[1]Ф.2.1:Ф.2.50'!I65)</f>
        <v>0</v>
      </c>
      <c r="J65" s="25">
        <f>SUM('[1]Ф.2.1:Ф.2.50'!J65)</f>
        <v>0</v>
      </c>
      <c r="K65" s="5"/>
      <c r="L65" s="5"/>
    </row>
    <row r="66" spans="1:12" ht="57.75" thickBot="1" thickTop="1">
      <c r="A66" s="30" t="s">
        <v>77</v>
      </c>
      <c r="B66" s="21">
        <v>3131</v>
      </c>
      <c r="C66" s="21">
        <v>440</v>
      </c>
      <c r="D66" s="25">
        <f>SUM('[1]Ф.2.1:Ф.2.50'!D66)</f>
        <v>0</v>
      </c>
      <c r="E66" s="25">
        <f>SUM('[1]Ф.2.1:Ф.2.50'!E66)</f>
        <v>0</v>
      </c>
      <c r="F66" s="25">
        <f>SUM('[1]Ф.2.1:Ф.2.50'!F66)</f>
        <v>0</v>
      </c>
      <c r="G66" s="25">
        <f>SUM('[1]Ф.2.1:Ф.2.50'!G66)</f>
        <v>0</v>
      </c>
      <c r="H66" s="25">
        <f>SUM('[1]Ф.2.1:Ф.2.50'!H66)</f>
        <v>0</v>
      </c>
      <c r="I66" s="25">
        <f>SUM('[1]Ф.2.1:Ф.2.50'!I66)</f>
        <v>0</v>
      </c>
      <c r="J66" s="25">
        <f>SUM('[1]Ф.2.1:Ф.2.50'!J66)</f>
        <v>0</v>
      </c>
      <c r="K66" s="5"/>
      <c r="L66" s="5"/>
    </row>
    <row r="67" spans="1:12" ht="35.25" thickBot="1" thickTop="1">
      <c r="A67" s="30" t="s">
        <v>78</v>
      </c>
      <c r="B67" s="21">
        <v>3132</v>
      </c>
      <c r="C67" s="21">
        <v>450</v>
      </c>
      <c r="D67" s="25">
        <f>SUM('[1]Ф.2.1:Ф.2.50'!D67)</f>
        <v>0</v>
      </c>
      <c r="E67" s="25">
        <f>SUM('[1]Ф.2.1:Ф.2.50'!E67)</f>
        <v>0</v>
      </c>
      <c r="F67" s="25">
        <f>SUM('[1]Ф.2.1:Ф.2.50'!F67)</f>
        <v>0</v>
      </c>
      <c r="G67" s="25">
        <f>SUM('[1]Ф.2.1:Ф.2.50'!G67)</f>
        <v>0</v>
      </c>
      <c r="H67" s="25">
        <f>SUM('[1]Ф.2.1:Ф.2.50'!H67)</f>
        <v>0</v>
      </c>
      <c r="I67" s="25">
        <f>SUM('[1]Ф.2.1:Ф.2.50'!I67)</f>
        <v>0</v>
      </c>
      <c r="J67" s="25">
        <f>SUM('[1]Ф.2.1:Ф.2.50'!J67)</f>
        <v>0</v>
      </c>
      <c r="K67" s="5"/>
      <c r="L67" s="5"/>
    </row>
    <row r="68" spans="1:12" ht="35.25" thickBot="1" thickTop="1">
      <c r="A68" s="27" t="s">
        <v>79</v>
      </c>
      <c r="B68" s="28">
        <v>3140</v>
      </c>
      <c r="C68" s="28">
        <v>460</v>
      </c>
      <c r="D68" s="25">
        <f>SUM('[1]Ф.2.1:Ф.2.50'!D68)</f>
        <v>0</v>
      </c>
      <c r="E68" s="25">
        <f>SUM('[1]Ф.2.1:Ф.2.50'!E68)</f>
        <v>0</v>
      </c>
      <c r="F68" s="25">
        <f>SUM('[1]Ф.2.1:Ф.2.50'!F68)</f>
        <v>0</v>
      </c>
      <c r="G68" s="25">
        <f>SUM('[1]Ф.2.1:Ф.2.50'!G68)</f>
        <v>0</v>
      </c>
      <c r="H68" s="25">
        <f>SUM('[1]Ф.2.1:Ф.2.50'!H68)</f>
        <v>0</v>
      </c>
      <c r="I68" s="25">
        <f>SUM('[1]Ф.2.1:Ф.2.50'!I68)</f>
        <v>0</v>
      </c>
      <c r="J68" s="25">
        <f>SUM('[1]Ф.2.1:Ф.2.50'!J68)</f>
        <v>0</v>
      </c>
      <c r="K68" s="5"/>
      <c r="L68" s="5"/>
    </row>
    <row r="69" spans="1:12" ht="47.25" thickBot="1" thickTop="1">
      <c r="A69" s="38" t="s">
        <v>80</v>
      </c>
      <c r="B69" s="21">
        <v>3141</v>
      </c>
      <c r="C69" s="21">
        <v>470</v>
      </c>
      <c r="D69" s="25">
        <f>SUM('[1]Ф.2.1:Ф.2.50'!D69)</f>
        <v>0</v>
      </c>
      <c r="E69" s="25">
        <f>SUM('[1]Ф.2.1:Ф.2.50'!E69)</f>
        <v>0</v>
      </c>
      <c r="F69" s="25">
        <f>SUM('[1]Ф.2.1:Ф.2.50'!F69)</f>
        <v>0</v>
      </c>
      <c r="G69" s="25">
        <f>SUM('[1]Ф.2.1:Ф.2.50'!G69)</f>
        <v>0</v>
      </c>
      <c r="H69" s="25">
        <f>SUM('[1]Ф.2.1:Ф.2.50'!H69)</f>
        <v>0</v>
      </c>
      <c r="I69" s="25">
        <f>SUM('[1]Ф.2.1:Ф.2.50'!I69)</f>
        <v>0</v>
      </c>
      <c r="J69" s="25">
        <f>SUM('[1]Ф.2.1:Ф.2.50'!J69)</f>
        <v>0</v>
      </c>
      <c r="K69" s="5"/>
      <c r="L69" s="5"/>
    </row>
    <row r="70" spans="1:12" ht="36" thickBot="1" thickTop="1">
      <c r="A70" s="38" t="s">
        <v>81</v>
      </c>
      <c r="B70" s="21">
        <v>3142</v>
      </c>
      <c r="C70" s="21">
        <v>480</v>
      </c>
      <c r="D70" s="25">
        <f>SUM('[1]Ф.2.1:Ф.2.50'!D70)</f>
        <v>0</v>
      </c>
      <c r="E70" s="25">
        <f>SUM('[1]Ф.2.1:Ф.2.50'!E70)</f>
        <v>0</v>
      </c>
      <c r="F70" s="25">
        <f>SUM('[1]Ф.2.1:Ф.2.50'!F70)</f>
        <v>0</v>
      </c>
      <c r="G70" s="25">
        <f>SUM('[1]Ф.2.1:Ф.2.50'!G70)</f>
        <v>0</v>
      </c>
      <c r="H70" s="25">
        <f>SUM('[1]Ф.2.1:Ф.2.50'!H70)</f>
        <v>0</v>
      </c>
      <c r="I70" s="25">
        <f>SUM('[1]Ф.2.1:Ф.2.50'!I70)</f>
        <v>0</v>
      </c>
      <c r="J70" s="25">
        <f>SUM('[1]Ф.2.1:Ф.2.50'!J70)</f>
        <v>0</v>
      </c>
      <c r="K70" s="5"/>
      <c r="L70" s="5"/>
    </row>
    <row r="71" spans="1:12" ht="58.5" thickBot="1" thickTop="1">
      <c r="A71" s="38" t="s">
        <v>82</v>
      </c>
      <c r="B71" s="21">
        <v>3143</v>
      </c>
      <c r="C71" s="21">
        <v>490</v>
      </c>
      <c r="D71" s="25">
        <f>SUM('[1]Ф.2.1:Ф.2.50'!D71)</f>
        <v>0</v>
      </c>
      <c r="E71" s="25">
        <f>SUM('[1]Ф.2.1:Ф.2.50'!E71)</f>
        <v>0</v>
      </c>
      <c r="F71" s="25">
        <f>SUM('[1]Ф.2.1:Ф.2.50'!F71)</f>
        <v>0</v>
      </c>
      <c r="G71" s="25">
        <f>SUM('[1]Ф.2.1:Ф.2.50'!G71)</f>
        <v>0</v>
      </c>
      <c r="H71" s="25">
        <f>SUM('[1]Ф.2.1:Ф.2.50'!H71)</f>
        <v>0</v>
      </c>
      <c r="I71" s="25">
        <f>SUM('[1]Ф.2.1:Ф.2.50'!I71)</f>
        <v>0</v>
      </c>
      <c r="J71" s="25">
        <f>SUM('[1]Ф.2.1:Ф.2.50'!J71)</f>
        <v>0</v>
      </c>
      <c r="K71" s="5"/>
      <c r="L71" s="5"/>
    </row>
    <row r="72" spans="1:12" ht="46.5" thickBot="1" thickTop="1">
      <c r="A72" s="27" t="s">
        <v>83</v>
      </c>
      <c r="B72" s="28">
        <v>3150</v>
      </c>
      <c r="C72" s="28">
        <v>500</v>
      </c>
      <c r="D72" s="25">
        <f>SUM('[1]Ф.2.1:Ф.2.50'!D72)</f>
        <v>0</v>
      </c>
      <c r="E72" s="25">
        <f>SUM('[1]Ф.2.1:Ф.2.50'!E72)</f>
        <v>0</v>
      </c>
      <c r="F72" s="25">
        <f>SUM('[1]Ф.2.1:Ф.2.50'!F72)</f>
        <v>0</v>
      </c>
      <c r="G72" s="25">
        <f>SUM('[1]Ф.2.1:Ф.2.50'!G72)</f>
        <v>0</v>
      </c>
      <c r="H72" s="25">
        <f>SUM('[1]Ф.2.1:Ф.2.50'!H72)</f>
        <v>0</v>
      </c>
      <c r="I72" s="25">
        <f>SUM('[1]Ф.2.1:Ф.2.50'!I72)</f>
        <v>0</v>
      </c>
      <c r="J72" s="25">
        <f>SUM('[1]Ф.2.1:Ф.2.50'!J72)</f>
        <v>0</v>
      </c>
      <c r="K72" s="5"/>
      <c r="L72" s="5"/>
    </row>
    <row r="73" spans="1:12" ht="46.5" thickBot="1" thickTop="1">
      <c r="A73" s="27" t="s">
        <v>84</v>
      </c>
      <c r="B73" s="28">
        <v>3160</v>
      </c>
      <c r="C73" s="28">
        <v>510</v>
      </c>
      <c r="D73" s="25">
        <f>SUM('[1]Ф.2.1:Ф.2.50'!D73)</f>
        <v>0</v>
      </c>
      <c r="E73" s="25">
        <f>SUM('[1]Ф.2.1:Ф.2.50'!E73)</f>
        <v>0</v>
      </c>
      <c r="F73" s="25">
        <f>SUM('[1]Ф.2.1:Ф.2.50'!F73)</f>
        <v>0</v>
      </c>
      <c r="G73" s="25">
        <f>SUM('[1]Ф.2.1:Ф.2.50'!G73)</f>
        <v>0</v>
      </c>
      <c r="H73" s="25">
        <f>SUM('[1]Ф.2.1:Ф.2.50'!H73)</f>
        <v>0</v>
      </c>
      <c r="I73" s="25">
        <f>SUM('[1]Ф.2.1:Ф.2.50'!I73)</f>
        <v>0</v>
      </c>
      <c r="J73" s="25">
        <f>SUM('[1]Ф.2.1:Ф.2.50'!J73)</f>
        <v>0</v>
      </c>
      <c r="K73" s="5"/>
      <c r="L73" s="5"/>
    </row>
    <row r="74" spans="1:12" ht="22.5" thickBot="1" thickTop="1">
      <c r="A74" s="26" t="s">
        <v>85</v>
      </c>
      <c r="B74" s="23">
        <v>3200</v>
      </c>
      <c r="C74" s="23">
        <v>520</v>
      </c>
      <c r="D74" s="25">
        <f>SUM('[1]Ф.2.1:Ф.2.50'!D74)</f>
        <v>0</v>
      </c>
      <c r="E74" s="25">
        <f>SUM('[1]Ф.2.1:Ф.2.50'!E74)</f>
        <v>0</v>
      </c>
      <c r="F74" s="25">
        <f>SUM('[1]Ф.2.1:Ф.2.50'!F74)</f>
        <v>0</v>
      </c>
      <c r="G74" s="25">
        <f>SUM('[1]Ф.2.1:Ф.2.50'!G74)</f>
        <v>0</v>
      </c>
      <c r="H74" s="25">
        <f>SUM('[1]Ф.2.1:Ф.2.50'!H74)</f>
        <v>0</v>
      </c>
      <c r="I74" s="25">
        <f>SUM('[1]Ф.2.1:Ф.2.50'!I74)</f>
        <v>0</v>
      </c>
      <c r="J74" s="25">
        <f>SUM('[1]Ф.2.1:Ф.2.50'!J74)</f>
        <v>0</v>
      </c>
      <c r="K74" s="5"/>
      <c r="L74" s="5"/>
    </row>
    <row r="75" spans="1:12" ht="57.75" thickBot="1" thickTop="1">
      <c r="A75" s="32" t="s">
        <v>86</v>
      </c>
      <c r="B75" s="28">
        <v>3210</v>
      </c>
      <c r="C75" s="28">
        <v>530</v>
      </c>
      <c r="D75" s="25">
        <f>SUM('[1]Ф.2.1:Ф.2.50'!D75)</f>
        <v>0</v>
      </c>
      <c r="E75" s="25">
        <f>SUM('[1]Ф.2.1:Ф.2.50'!E75)</f>
        <v>0</v>
      </c>
      <c r="F75" s="25">
        <f>SUM('[1]Ф.2.1:Ф.2.50'!F75)</f>
        <v>0</v>
      </c>
      <c r="G75" s="25">
        <f>SUM('[1]Ф.2.1:Ф.2.50'!G75)</f>
        <v>0</v>
      </c>
      <c r="H75" s="25">
        <f>SUM('[1]Ф.2.1:Ф.2.50'!H75)</f>
        <v>0</v>
      </c>
      <c r="I75" s="25">
        <f>SUM('[1]Ф.2.1:Ф.2.50'!I75)</f>
        <v>0</v>
      </c>
      <c r="J75" s="25">
        <f>SUM('[1]Ф.2.1:Ф.2.50'!J75)</f>
        <v>0</v>
      </c>
      <c r="K75" s="5"/>
      <c r="L75" s="5"/>
    </row>
    <row r="76" spans="1:12" ht="69" thickBot="1" thickTop="1">
      <c r="A76" s="32" t="s">
        <v>87</v>
      </c>
      <c r="B76" s="28">
        <v>3220</v>
      </c>
      <c r="C76" s="28">
        <v>540</v>
      </c>
      <c r="D76" s="25">
        <f>SUM('[1]Ф.2.1:Ф.2.50'!D76)</f>
        <v>0</v>
      </c>
      <c r="E76" s="25">
        <f>SUM('[1]Ф.2.1:Ф.2.50'!E76)</f>
        <v>0</v>
      </c>
      <c r="F76" s="25">
        <f>SUM('[1]Ф.2.1:Ф.2.50'!F76)</f>
        <v>0</v>
      </c>
      <c r="G76" s="25">
        <f>SUM('[1]Ф.2.1:Ф.2.50'!G76)</f>
        <v>0</v>
      </c>
      <c r="H76" s="25">
        <f>SUM('[1]Ф.2.1:Ф.2.50'!H76)</f>
        <v>0</v>
      </c>
      <c r="I76" s="25">
        <f>SUM('[1]Ф.2.1:Ф.2.50'!I76)</f>
        <v>0</v>
      </c>
      <c r="J76" s="25">
        <f>SUM('[1]Ф.2.1:Ф.2.50'!J76)</f>
        <v>0</v>
      </c>
      <c r="K76" s="5"/>
      <c r="L76" s="5"/>
    </row>
    <row r="77" spans="1:12" ht="80.25" thickBot="1" thickTop="1">
      <c r="A77" s="27" t="s">
        <v>88</v>
      </c>
      <c r="B77" s="28">
        <v>3230</v>
      </c>
      <c r="C77" s="28">
        <v>550</v>
      </c>
      <c r="D77" s="25">
        <f>SUM('[1]Ф.2.1:Ф.2.50'!D77)</f>
        <v>0</v>
      </c>
      <c r="E77" s="25">
        <f>SUM('[1]Ф.2.1:Ф.2.50'!E77)</f>
        <v>0</v>
      </c>
      <c r="F77" s="25">
        <f>SUM('[1]Ф.2.1:Ф.2.50'!F77)</f>
        <v>0</v>
      </c>
      <c r="G77" s="25">
        <f>SUM('[1]Ф.2.1:Ф.2.50'!G77)</f>
        <v>0</v>
      </c>
      <c r="H77" s="25">
        <f>SUM('[1]Ф.2.1:Ф.2.50'!H77)</f>
        <v>0</v>
      </c>
      <c r="I77" s="25">
        <f>SUM('[1]Ф.2.1:Ф.2.50'!I77)</f>
        <v>0</v>
      </c>
      <c r="J77" s="25">
        <f>SUM('[1]Ф.2.1:Ф.2.50'!J77)</f>
        <v>0</v>
      </c>
      <c r="K77" s="5"/>
      <c r="L77" s="5"/>
    </row>
    <row r="78" spans="1:12" ht="35.25" thickBot="1" thickTop="1">
      <c r="A78" s="32" t="s">
        <v>89</v>
      </c>
      <c r="B78" s="28">
        <v>3240</v>
      </c>
      <c r="C78" s="28">
        <v>560</v>
      </c>
      <c r="D78" s="25">
        <f>SUM('[1]Ф.2.1:Ф.2.50'!D78)</f>
        <v>0</v>
      </c>
      <c r="E78" s="25">
        <f>SUM('[1]Ф.2.1:Ф.2.50'!E78)</f>
        <v>0</v>
      </c>
      <c r="F78" s="25">
        <f>SUM('[1]Ф.2.1:Ф.2.50'!F78)</f>
        <v>0</v>
      </c>
      <c r="G78" s="25">
        <f>SUM('[1]Ф.2.1:Ф.2.50'!G78)</f>
        <v>0</v>
      </c>
      <c r="H78" s="25">
        <f>SUM('[1]Ф.2.1:Ф.2.50'!H78)</f>
        <v>0</v>
      </c>
      <c r="I78" s="25">
        <f>SUM('[1]Ф.2.1:Ф.2.50'!I78)</f>
        <v>0</v>
      </c>
      <c r="J78" s="25">
        <f>SUM('[1]Ф.2.1:Ф.2.50'!J78)</f>
        <v>0</v>
      </c>
      <c r="K78" s="5"/>
      <c r="L78" s="5"/>
    </row>
    <row r="79" spans="1:12" ht="22.5" thickBot="1" thickTop="1">
      <c r="A79" s="23" t="s">
        <v>90</v>
      </c>
      <c r="B79" s="23">
        <v>4100</v>
      </c>
      <c r="C79" s="23">
        <v>570</v>
      </c>
      <c r="D79" s="25">
        <f>SUM('[1]Ф.2.1:Ф.2.50'!D79)</f>
        <v>0</v>
      </c>
      <c r="E79" s="25">
        <f>SUM('[1]Ф.2.1:Ф.2.50'!E79)</f>
        <v>0</v>
      </c>
      <c r="F79" s="25">
        <f>SUM('[1]Ф.2.1:Ф.2.50'!F79)</f>
        <v>0</v>
      </c>
      <c r="G79" s="25">
        <f>SUM('[1]Ф.2.1:Ф.2.50'!G79)</f>
        <v>0</v>
      </c>
      <c r="H79" s="25">
        <f>SUM('[1]Ф.2.1:Ф.2.50'!H79)</f>
        <v>0</v>
      </c>
      <c r="I79" s="25">
        <f>SUM('[1]Ф.2.1:Ф.2.50'!I79)</f>
        <v>0</v>
      </c>
      <c r="J79" s="25">
        <f>SUM('[1]Ф.2.1:Ф.2.50'!J79)</f>
        <v>0</v>
      </c>
      <c r="K79" s="5"/>
      <c r="L79" s="5"/>
    </row>
    <row r="80" spans="1:12" ht="35.25" thickBot="1" thickTop="1">
      <c r="A80" s="27" t="s">
        <v>91</v>
      </c>
      <c r="B80" s="28">
        <v>4110</v>
      </c>
      <c r="C80" s="28">
        <v>580</v>
      </c>
      <c r="D80" s="25">
        <f>SUM('[1]Ф.2.1:Ф.2.50'!D80)</f>
        <v>0</v>
      </c>
      <c r="E80" s="25">
        <f>SUM('[1]Ф.2.1:Ф.2.50'!E80)</f>
        <v>0</v>
      </c>
      <c r="F80" s="25">
        <f>SUM('[1]Ф.2.1:Ф.2.50'!F80)</f>
        <v>0</v>
      </c>
      <c r="G80" s="25">
        <f>SUM('[1]Ф.2.1:Ф.2.50'!G80)</f>
        <v>0</v>
      </c>
      <c r="H80" s="25">
        <f>SUM('[1]Ф.2.1:Ф.2.50'!H80)</f>
        <v>0</v>
      </c>
      <c r="I80" s="25">
        <f>SUM('[1]Ф.2.1:Ф.2.50'!I80)</f>
        <v>0</v>
      </c>
      <c r="J80" s="25">
        <f>SUM('[1]Ф.2.1:Ф.2.50'!J80)</f>
        <v>0</v>
      </c>
      <c r="K80" s="5"/>
      <c r="L80" s="5"/>
    </row>
    <row r="81" spans="1:12" ht="69" thickBot="1" thickTop="1">
      <c r="A81" s="30" t="s">
        <v>92</v>
      </c>
      <c r="B81" s="21">
        <v>4111</v>
      </c>
      <c r="C81" s="21">
        <v>590</v>
      </c>
      <c r="D81" s="25">
        <f>SUM('[1]Ф.2.1:Ф.2.50'!D81)</f>
        <v>0</v>
      </c>
      <c r="E81" s="25">
        <f>SUM('[1]Ф.2.1:Ф.2.50'!E81)</f>
        <v>0</v>
      </c>
      <c r="F81" s="25">
        <f>SUM('[1]Ф.2.1:Ф.2.50'!F81)</f>
        <v>0</v>
      </c>
      <c r="G81" s="25">
        <f>SUM('[1]Ф.2.1:Ф.2.50'!G81)</f>
        <v>0</v>
      </c>
      <c r="H81" s="25">
        <f>SUM('[1]Ф.2.1:Ф.2.50'!H81)</f>
        <v>0</v>
      </c>
      <c r="I81" s="25">
        <f>SUM('[1]Ф.2.1:Ф.2.50'!I81)</f>
        <v>0</v>
      </c>
      <c r="J81" s="25">
        <f>SUM('[1]Ф.2.1:Ф.2.50'!J81)</f>
        <v>0</v>
      </c>
      <c r="K81" s="5"/>
      <c r="L81" s="5"/>
    </row>
    <row r="82" spans="1:12" ht="57.75" thickBot="1" thickTop="1">
      <c r="A82" s="30" t="s">
        <v>93</v>
      </c>
      <c r="B82" s="21">
        <v>4112</v>
      </c>
      <c r="C82" s="21">
        <v>600</v>
      </c>
      <c r="D82" s="25">
        <f>SUM('[1]Ф.2.1:Ф.2.50'!D82)</f>
        <v>0</v>
      </c>
      <c r="E82" s="25">
        <f>SUM('[1]Ф.2.1:Ф.2.50'!E82)</f>
        <v>0</v>
      </c>
      <c r="F82" s="25">
        <f>SUM('[1]Ф.2.1:Ф.2.50'!F82)</f>
        <v>0</v>
      </c>
      <c r="G82" s="25">
        <f>SUM('[1]Ф.2.1:Ф.2.50'!G82)</f>
        <v>0</v>
      </c>
      <c r="H82" s="25">
        <f>SUM('[1]Ф.2.1:Ф.2.50'!H82)</f>
        <v>0</v>
      </c>
      <c r="I82" s="25">
        <f>SUM('[1]Ф.2.1:Ф.2.50'!I82)</f>
        <v>0</v>
      </c>
      <c r="J82" s="25">
        <f>SUM('[1]Ф.2.1:Ф.2.50'!J82)</f>
        <v>0</v>
      </c>
      <c r="K82" s="5"/>
      <c r="L82" s="5"/>
    </row>
    <row r="83" spans="1:12" ht="48" thickBot="1" thickTop="1">
      <c r="A83" s="39" t="s">
        <v>94</v>
      </c>
      <c r="B83" s="21">
        <v>4113</v>
      </c>
      <c r="C83" s="21">
        <v>610</v>
      </c>
      <c r="D83" s="25">
        <f>SUM('[1]Ф.2.1:Ф.2.50'!D83)</f>
        <v>0</v>
      </c>
      <c r="E83" s="25">
        <f>SUM('[1]Ф.2.1:Ф.2.50'!E83)</f>
        <v>0</v>
      </c>
      <c r="F83" s="25">
        <f>SUM('[1]Ф.2.1:Ф.2.50'!F83)</f>
        <v>0</v>
      </c>
      <c r="G83" s="25">
        <f>SUM('[1]Ф.2.1:Ф.2.50'!G83)</f>
        <v>0</v>
      </c>
      <c r="H83" s="25">
        <f>SUM('[1]Ф.2.1:Ф.2.50'!H83)</f>
        <v>0</v>
      </c>
      <c r="I83" s="25">
        <f>SUM('[1]Ф.2.1:Ф.2.50'!I83)</f>
        <v>0</v>
      </c>
      <c r="J83" s="25">
        <f>SUM('[1]Ф.2.1:Ф.2.50'!J83)</f>
        <v>0</v>
      </c>
      <c r="K83" s="5"/>
      <c r="L83" s="5"/>
    </row>
    <row r="84" spans="1:12" ht="22.5" thickBot="1" thickTop="1">
      <c r="A84" s="23" t="s">
        <v>95</v>
      </c>
      <c r="B84" s="23">
        <v>4200</v>
      </c>
      <c r="C84" s="23">
        <v>620</v>
      </c>
      <c r="D84" s="25">
        <f>SUM('[1]Ф.2.1:Ф.2.50'!D84)</f>
        <v>0</v>
      </c>
      <c r="E84" s="25">
        <f>SUM('[1]Ф.2.1:Ф.2.50'!E84)</f>
        <v>0</v>
      </c>
      <c r="F84" s="25">
        <f>SUM('[1]Ф.2.1:Ф.2.50'!F84)</f>
        <v>0</v>
      </c>
      <c r="G84" s="25">
        <f>SUM('[1]Ф.2.1:Ф.2.50'!G84)</f>
        <v>0</v>
      </c>
      <c r="H84" s="25">
        <f>SUM('[1]Ф.2.1:Ф.2.50'!H84)</f>
        <v>0</v>
      </c>
      <c r="I84" s="25">
        <f>SUM('[1]Ф.2.1:Ф.2.50'!I84)</f>
        <v>0</v>
      </c>
      <c r="J84" s="25">
        <f>SUM('[1]Ф.2.1:Ф.2.50'!J84)</f>
        <v>0</v>
      </c>
      <c r="K84" s="5"/>
      <c r="L84" s="5"/>
    </row>
    <row r="85" spans="1:12" ht="35.25" thickBot="1" thickTop="1">
      <c r="A85" s="27" t="s">
        <v>96</v>
      </c>
      <c r="B85" s="28">
        <v>4210</v>
      </c>
      <c r="C85" s="28">
        <v>630</v>
      </c>
      <c r="D85" s="25">
        <f>SUM('[1]Ф.2.1:Ф.2.50'!D85)</f>
        <v>0</v>
      </c>
      <c r="E85" s="25">
        <f>SUM('[1]Ф.2.1:Ф.2.50'!E85)</f>
        <v>0</v>
      </c>
      <c r="F85" s="25">
        <f>SUM('[1]Ф.2.1:Ф.2.50'!F85)</f>
        <v>0</v>
      </c>
      <c r="G85" s="25">
        <f>SUM('[1]Ф.2.1:Ф.2.50'!G85)</f>
        <v>0</v>
      </c>
      <c r="H85" s="25">
        <f>SUM('[1]Ф.2.1:Ф.2.50'!H85)</f>
        <v>0</v>
      </c>
      <c r="I85" s="25">
        <f>SUM('[1]Ф.2.1:Ф.2.50'!I85)</f>
        <v>0</v>
      </c>
      <c r="J85" s="25">
        <f>SUM('[1]Ф.2.1:Ф.2.50'!J85)</f>
        <v>0</v>
      </c>
      <c r="K85" s="5"/>
      <c r="L85" s="5"/>
    </row>
    <row r="86" spans="1:12" ht="14.25" thickBot="1" thickTop="1">
      <c r="A86" s="30" t="s">
        <v>97</v>
      </c>
      <c r="B86" s="21">
        <v>5000</v>
      </c>
      <c r="C86" s="21">
        <v>640</v>
      </c>
      <c r="D86" s="40" t="s">
        <v>98</v>
      </c>
      <c r="E86" s="25">
        <v>2797578</v>
      </c>
      <c r="F86" s="41" t="s">
        <v>98</v>
      </c>
      <c r="G86" s="41" t="s">
        <v>98</v>
      </c>
      <c r="H86" s="41" t="s">
        <v>98</v>
      </c>
      <c r="I86" s="41" t="s">
        <v>98</v>
      </c>
      <c r="J86" s="42" t="s">
        <v>98</v>
      </c>
      <c r="K86" s="5"/>
      <c r="L86" s="5"/>
    </row>
    <row r="87" spans="1:12" ht="24" thickBot="1" thickTop="1">
      <c r="A87" s="30" t="s">
        <v>99</v>
      </c>
      <c r="B87" s="21">
        <v>9000</v>
      </c>
      <c r="C87" s="21">
        <v>650</v>
      </c>
      <c r="D87" s="25">
        <f>SUM('[1]Ф.2.1:Ф.2.50'!D87)</f>
        <v>0</v>
      </c>
      <c r="E87" s="25">
        <f>SUM('[1]Ф.2.1:Ф.2.50'!E87)</f>
        <v>0</v>
      </c>
      <c r="F87" s="25">
        <f>SUM('[1]Ф.2.1:Ф.2.50'!F87)</f>
        <v>0</v>
      </c>
      <c r="G87" s="25">
        <f>SUM('[1]Ф.2.1:Ф.2.50'!G87)</f>
        <v>0</v>
      </c>
      <c r="H87" s="25">
        <f>SUM('[1]Ф.2.1:Ф.2.50'!H87)</f>
        <v>0</v>
      </c>
      <c r="I87" s="25">
        <f>SUM('[1]Ф.2.1:Ф.2.50'!I87)</f>
        <v>0</v>
      </c>
      <c r="J87" s="25">
        <f>SUM('[1]Ф.2.1:Ф.2.50'!J87)</f>
        <v>0</v>
      </c>
      <c r="K87" s="5"/>
      <c r="L87" s="5"/>
    </row>
    <row r="88" spans="1:12" ht="13.5" thickTop="1">
      <c r="A88" s="43"/>
      <c r="B88" s="44"/>
      <c r="C88" s="44">
        <v>650</v>
      </c>
      <c r="D88" s="45"/>
      <c r="E88" s="45"/>
      <c r="F88" s="45"/>
      <c r="G88" s="45"/>
      <c r="H88" s="45"/>
      <c r="I88" s="45"/>
      <c r="J88" s="45"/>
      <c r="K88" s="5"/>
      <c r="L88" s="5"/>
    </row>
    <row r="89" spans="1:12" ht="12.75">
      <c r="A89" s="46"/>
      <c r="B89" s="47"/>
      <c r="C89" s="47"/>
      <c r="D89" s="45"/>
      <c r="E89" s="45"/>
      <c r="F89" s="45"/>
      <c r="G89" s="45"/>
      <c r="H89" s="45"/>
      <c r="I89" s="45"/>
      <c r="J89" s="45"/>
      <c r="K89" s="5"/>
      <c r="L89" s="5"/>
    </row>
    <row r="90" spans="1:12" ht="12.75">
      <c r="A90" s="46"/>
      <c r="B90" s="47"/>
      <c r="C90" s="47"/>
      <c r="D90" s="45"/>
      <c r="E90" s="45"/>
      <c r="F90" s="45"/>
      <c r="G90" s="45"/>
      <c r="H90" s="45"/>
      <c r="I90" s="45"/>
      <c r="J90" s="45"/>
      <c r="K90" s="5"/>
      <c r="L90" s="5"/>
    </row>
    <row r="91" spans="1:12" ht="12.75">
      <c r="A91" s="48"/>
      <c r="B91" s="47"/>
      <c r="C91" s="47"/>
      <c r="D91" s="45"/>
      <c r="E91" s="45"/>
      <c r="F91" s="45"/>
      <c r="G91" s="45"/>
      <c r="H91" s="45"/>
      <c r="I91" s="45"/>
      <c r="J91" s="45"/>
      <c r="K91" s="5"/>
      <c r="L91" s="5"/>
    </row>
    <row r="92" spans="1:12" ht="12.75">
      <c r="A92" s="49"/>
      <c r="B92" s="50"/>
      <c r="C92" s="50"/>
      <c r="D92" s="45"/>
      <c r="E92" s="45"/>
      <c r="F92" s="45"/>
      <c r="G92" s="45"/>
      <c r="H92" s="45"/>
      <c r="I92" s="45"/>
      <c r="J92" s="45"/>
      <c r="K92" s="5"/>
      <c r="L92" s="5"/>
    </row>
    <row r="93" spans="1:12" ht="12.75">
      <c r="A93" s="46"/>
      <c r="B93" s="47"/>
      <c r="C93" s="47"/>
      <c r="D93" s="45"/>
      <c r="E93" s="45"/>
      <c r="F93" s="45"/>
      <c r="G93" s="45"/>
      <c r="H93" s="45"/>
      <c r="I93" s="45"/>
      <c r="J93" s="45"/>
      <c r="K93" s="5"/>
      <c r="L93" s="5"/>
    </row>
    <row r="94" spans="1:12" ht="12.75">
      <c r="A94" s="46"/>
      <c r="B94" s="47"/>
      <c r="C94" s="47"/>
      <c r="D94" s="45"/>
      <c r="E94" s="45"/>
      <c r="F94" s="45"/>
      <c r="G94" s="45"/>
      <c r="H94" s="45"/>
      <c r="I94" s="45"/>
      <c r="J94" s="45"/>
      <c r="K94" s="5"/>
      <c r="L94" s="5"/>
    </row>
    <row r="95" spans="1:12" ht="12.75">
      <c r="A95" s="46"/>
      <c r="B95" s="47"/>
      <c r="C95" s="47"/>
      <c r="D95" s="45"/>
      <c r="E95" s="45"/>
      <c r="F95" s="45"/>
      <c r="G95" s="45"/>
      <c r="H95" s="45"/>
      <c r="I95" s="45"/>
      <c r="J95" s="45"/>
      <c r="K95" s="5"/>
      <c r="L95" s="5"/>
    </row>
    <row r="96" spans="1:12" ht="12.75">
      <c r="A96" s="51"/>
      <c r="B96" s="52"/>
      <c r="C96" s="52"/>
      <c r="D96" s="45"/>
      <c r="E96" s="45"/>
      <c r="F96" s="45"/>
      <c r="G96" s="45"/>
      <c r="H96" s="45"/>
      <c r="I96" s="45"/>
      <c r="J96" s="45"/>
      <c r="K96" s="5"/>
      <c r="L96" s="5"/>
    </row>
    <row r="97" spans="1:12" ht="12.75">
      <c r="A97" s="49"/>
      <c r="B97" s="50"/>
      <c r="C97" s="50"/>
      <c r="D97" s="45"/>
      <c r="E97" s="45"/>
      <c r="F97" s="45"/>
      <c r="G97" s="45"/>
      <c r="H97" s="45"/>
      <c r="I97" s="45"/>
      <c r="J97" s="45"/>
      <c r="K97" s="5"/>
      <c r="L97" s="5"/>
    </row>
    <row r="98" spans="1:12" ht="12.75">
      <c r="A98" s="49"/>
      <c r="B98" s="50"/>
      <c r="C98" s="50"/>
      <c r="D98" s="45"/>
      <c r="E98" s="45"/>
      <c r="F98" s="45"/>
      <c r="G98" s="45"/>
      <c r="H98" s="45"/>
      <c r="I98" s="45"/>
      <c r="J98" s="45"/>
      <c r="K98" s="5"/>
      <c r="L98" s="5"/>
    </row>
    <row r="99" spans="1:12" ht="12.75">
      <c r="A99" s="53"/>
      <c r="B99" s="54"/>
      <c r="C99" s="47"/>
      <c r="D99" s="55"/>
      <c r="E99" s="45"/>
      <c r="F99" s="55"/>
      <c r="G99" s="55"/>
      <c r="H99" s="55"/>
      <c r="I99" s="55"/>
      <c r="J99" s="55"/>
      <c r="K99" s="5"/>
      <c r="L99" s="5"/>
    </row>
    <row r="100" spans="1:5" ht="12.75">
      <c r="A100" s="9" t="s">
        <v>100</v>
      </c>
      <c r="D100" s="56"/>
      <c r="E100" s="56"/>
    </row>
    <row r="101" spans="1:12" ht="15">
      <c r="A101" s="57" t="str">
        <f>'[1]ЗАПОЛНИТЬ'!F30</f>
        <v>Керівник </v>
      </c>
      <c r="B101" s="1"/>
      <c r="C101" s="57"/>
      <c r="D101" s="67"/>
      <c r="E101" s="67"/>
      <c r="F101" s="57"/>
      <c r="G101" s="64" t="str">
        <f>'[1]ЗАПОЛНИТЬ'!F26</f>
        <v>С.М. Болдирев</v>
      </c>
      <c r="H101" s="64"/>
      <c r="I101" s="64"/>
      <c r="J101" s="1"/>
      <c r="K101" s="1"/>
      <c r="L101" s="1"/>
    </row>
    <row r="102" spans="1:12" ht="15">
      <c r="A102" s="1"/>
      <c r="B102" s="57"/>
      <c r="C102" s="57"/>
      <c r="D102" s="61" t="s">
        <v>101</v>
      </c>
      <c r="E102" s="61"/>
      <c r="F102" s="57"/>
      <c r="G102" s="62" t="s">
        <v>102</v>
      </c>
      <c r="H102" s="62"/>
      <c r="I102" s="1"/>
      <c r="J102" s="1"/>
      <c r="K102" s="1"/>
      <c r="L102" s="1"/>
    </row>
    <row r="103" spans="1:12" ht="15">
      <c r="A103" s="57" t="str">
        <f>'[1]ЗАПОЛНИТЬ'!F31</f>
        <v>Головний бухгалтер</v>
      </c>
      <c r="B103" s="1"/>
      <c r="C103" s="57"/>
      <c r="D103" s="63"/>
      <c r="E103" s="63"/>
      <c r="F103" s="57"/>
      <c r="G103" s="64" t="str">
        <f>'[1]ЗАПОЛНИТЬ'!F28</f>
        <v>О.П. Ігнатенко</v>
      </c>
      <c r="H103" s="64"/>
      <c r="I103" s="64"/>
      <c r="J103" s="1"/>
      <c r="K103" s="1"/>
      <c r="L103" s="1"/>
    </row>
    <row r="104" spans="1:12" ht="15">
      <c r="A104" s="58" t="s">
        <v>107</v>
      </c>
      <c r="B104" s="1"/>
      <c r="C104" s="57"/>
      <c r="D104" s="61" t="s">
        <v>101</v>
      </c>
      <c r="E104" s="61"/>
      <c r="F104" s="1"/>
      <c r="G104" s="62" t="s">
        <v>102</v>
      </c>
      <c r="H104" s="62"/>
      <c r="I104" s="59"/>
      <c r="J104" s="1"/>
      <c r="K104" s="1"/>
      <c r="L104" s="1"/>
    </row>
    <row r="105" spans="1:12" ht="15">
      <c r="A105" s="5" t="s">
        <v>103</v>
      </c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7" ht="12.75">
      <c r="A107" s="60"/>
    </row>
  </sheetData>
  <sheetProtection/>
  <mergeCells count="34">
    <mergeCell ref="B9:H9"/>
    <mergeCell ref="B10:H10"/>
    <mergeCell ref="B11:H11"/>
    <mergeCell ref="A12:C12"/>
    <mergeCell ref="E12:H12"/>
    <mergeCell ref="H1:J3"/>
    <mergeCell ref="A4:J4"/>
    <mergeCell ref="A5:F5"/>
    <mergeCell ref="A6:J6"/>
    <mergeCell ref="D19:D21"/>
    <mergeCell ref="E19:E21"/>
    <mergeCell ref="F19:F21"/>
    <mergeCell ref="G19:G21"/>
    <mergeCell ref="A13:C13"/>
    <mergeCell ref="E13:J13"/>
    <mergeCell ref="A14:C14"/>
    <mergeCell ref="E14:J14"/>
    <mergeCell ref="H19:H21"/>
    <mergeCell ref="I19:I21"/>
    <mergeCell ref="J19:J21"/>
    <mergeCell ref="D101:E101"/>
    <mergeCell ref="G101:I101"/>
    <mergeCell ref="A15:C15"/>
    <mergeCell ref="E15:J15"/>
    <mergeCell ref="A18:L18"/>
    <mergeCell ref="A19:A21"/>
    <mergeCell ref="B19:B21"/>
    <mergeCell ref="C19:C21"/>
    <mergeCell ref="D104:E104"/>
    <mergeCell ref="G104:H104"/>
    <mergeCell ref="D102:E102"/>
    <mergeCell ref="G102:H102"/>
    <mergeCell ref="D103:E103"/>
    <mergeCell ref="G103:I10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WareZ Provider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www.PHILka.RU</dc:creator>
  <cp:keywords/>
  <dc:description/>
  <cp:lastModifiedBy>www.PHILka.RU</cp:lastModifiedBy>
  <dcterms:created xsi:type="dcterms:W3CDTF">2016-05-17T07:36:29Z</dcterms:created>
  <dcterms:modified xsi:type="dcterms:W3CDTF">2017-01-20T07:25:15Z</dcterms:modified>
  <cp:category/>
  <cp:version/>
  <cp:contentType/>
  <cp:contentStatus/>
</cp:coreProperties>
</file>